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mc:AlternateContent xmlns:mc="http://schemas.openxmlformats.org/markup-compatibility/2006">
    <mc:Choice Requires="x15">
      <x15ac:absPath xmlns:x15ac="http://schemas.microsoft.com/office/spreadsheetml/2010/11/ac" url="https://acerlimited.sharepoint.com/sites/nationalpisa2022/Shared Documents/National Report Volume I/2022 Data Tables for Website/"/>
    </mc:Choice>
  </mc:AlternateContent>
  <xr:revisionPtr revIDLastSave="2363" documentId="11_5B6C529289253F8C2870EA0CCA19E01FD21C0624" xr6:coauthVersionLast="47" xr6:coauthVersionMax="47" xr10:uidLastSave="{14380FAD-DCDA-43C9-B90B-F2E39EE03E61}"/>
  <bookViews>
    <workbookView xWindow="-110" yWindow="-110" windowWidth="19420" windowHeight="11620" tabRatio="601" firstSheet="45" activeTab="51" xr2:uid="{00000000-000D-0000-FFFF-FFFF00000000}"/>
  </bookViews>
  <sheets>
    <sheet name="TOC" sheetId="1" r:id="rId1"/>
    <sheet name="Figure 3.1" sheetId="2" r:id="rId2"/>
    <sheet name="Figure 3.2" sheetId="3" r:id="rId3"/>
    <sheet name="Figure 3.3" sheetId="4" r:id="rId4"/>
    <sheet name="Figure 3.4" sheetId="6" r:id="rId5"/>
    <sheet name="Figure 3.5" sheetId="7" r:id="rId6"/>
    <sheet name="Figure 3.6" sheetId="8" r:id="rId7"/>
    <sheet name="Figure 3.7" sheetId="9" r:id="rId8"/>
    <sheet name="Figure 3.8" sheetId="10" r:id="rId9"/>
    <sheet name="Figure 3.9" sheetId="11" r:id="rId10"/>
    <sheet name="Figure 3.10" sheetId="12" r:id="rId11"/>
    <sheet name="Figure 3.11" sheetId="13" r:id="rId12"/>
    <sheet name="Figure 3.12" sheetId="14" r:id="rId13"/>
    <sheet name="Figure 3.13" sheetId="15" r:id="rId14"/>
    <sheet name="Figure 3.14" sheetId="16" r:id="rId15"/>
    <sheet name="Figure 3.15" sheetId="17" r:id="rId16"/>
    <sheet name="Figure 3.16" sheetId="18" r:id="rId17"/>
    <sheet name="Figure 3.17" sheetId="19" r:id="rId18"/>
    <sheet name="Figure 3.18" sheetId="20" r:id="rId19"/>
    <sheet name="Figure 3.19" sheetId="22" r:id="rId20"/>
    <sheet name="Figure 3.20" sheetId="23" r:id="rId21"/>
    <sheet name="Figure 3.21" sheetId="24" r:id="rId22"/>
    <sheet name="Figure 3.22" sheetId="25" r:id="rId23"/>
    <sheet name="Figure 3.23" sheetId="26" r:id="rId24"/>
    <sheet name="Figure 3.24" sheetId="27" r:id="rId25"/>
    <sheet name="Figure 3.25" sheetId="29" r:id="rId26"/>
    <sheet name="Figure 3.26" sheetId="30" r:id="rId27"/>
    <sheet name="Figure 3.27" sheetId="31" r:id="rId28"/>
    <sheet name="Figure 3.28" sheetId="32" r:id="rId29"/>
    <sheet name="Figure 3.29" sheetId="33" r:id="rId30"/>
    <sheet name="Figure 3.30" sheetId="34" r:id="rId31"/>
    <sheet name="Figure 3.31" sheetId="35" r:id="rId32"/>
    <sheet name="Figure 3.32" sheetId="36" r:id="rId33"/>
    <sheet name="Figure 3.33" sheetId="37" r:id="rId34"/>
    <sheet name="Figure 3.34" sheetId="38" r:id="rId35"/>
    <sheet name="Figure 3.35" sheetId="39" r:id="rId36"/>
    <sheet name="Figure 3.36" sheetId="40" r:id="rId37"/>
    <sheet name="Figure 3.37" sheetId="41" r:id="rId38"/>
    <sheet name="Figure 3.38" sheetId="42" r:id="rId39"/>
    <sheet name="Figure 3.39" sheetId="43" r:id="rId40"/>
    <sheet name="Figure 3.40" sheetId="44" r:id="rId41"/>
    <sheet name="Figure 3.41" sheetId="45" r:id="rId42"/>
    <sheet name="Figure 3.42" sheetId="46" r:id="rId43"/>
    <sheet name="Figure 3.43" sheetId="47" r:id="rId44"/>
    <sheet name="Figure 3.44" sheetId="48" r:id="rId45"/>
    <sheet name="Figure 3.45" sheetId="49" r:id="rId46"/>
    <sheet name="Figure 3.46" sheetId="50" r:id="rId47"/>
    <sheet name="Figure 3.47" sheetId="52" r:id="rId48"/>
    <sheet name="Figure 3.48" sheetId="53" r:id="rId49"/>
    <sheet name="Figure 3.49" sheetId="54" r:id="rId50"/>
    <sheet name="Figure 3.50" sheetId="55" r:id="rId51"/>
    <sheet name="Figure 3.51" sheetId="56" r:id="rId52"/>
    <sheet name="Table 3.1" sheetId="5" r:id="rId53"/>
    <sheet name="Table 3.2" sheetId="21" r:id="rId54"/>
    <sheet name="Table 3.3" sheetId="28" r:id="rId5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53" l="1"/>
  <c r="E6" i="53"/>
  <c r="E8" i="48"/>
  <c r="E7" i="48"/>
  <c r="E6" i="48"/>
  <c r="E9" i="40" l="1"/>
  <c r="E8" i="40"/>
  <c r="E7" i="40"/>
  <c r="E6" i="40"/>
  <c r="E8" i="36" l="1"/>
  <c r="E7" i="36"/>
  <c r="E6" i="36"/>
  <c r="E8" i="27" l="1"/>
  <c r="E7" i="27"/>
  <c r="E6" i="27"/>
  <c r="U23" i="24"/>
  <c r="U22" i="24"/>
  <c r="E16" i="18"/>
  <c r="E15" i="18"/>
  <c r="E14" i="18"/>
  <c r="E13" i="18"/>
  <c r="E12" i="18"/>
  <c r="E11" i="18"/>
  <c r="E10" i="18"/>
  <c r="E9" i="18"/>
  <c r="E8" i="18"/>
  <c r="E7" i="18"/>
  <c r="E6" i="18"/>
  <c r="U9" i="15"/>
  <c r="U8" i="15"/>
  <c r="F9" i="14"/>
  <c r="F8" i="14"/>
  <c r="F7" i="14"/>
  <c r="F6" i="14"/>
  <c r="T7" i="10" l="1"/>
</calcChain>
</file>

<file path=xl/sharedStrings.xml><?xml version="1.0" encoding="utf-8"?>
<sst xmlns="http://schemas.openxmlformats.org/spreadsheetml/2006/main" count="3744" uniqueCount="419">
  <si>
    <t>Australian student performance in mathematical literacy</t>
  </si>
  <si>
    <t>List of figures</t>
  </si>
  <si>
    <t>Figure 3.1</t>
  </si>
  <si>
    <t>Mean scores and distribution of student performance on the mathematical literacy scale, by country</t>
  </si>
  <si>
    <t>Return to TOC</t>
  </si>
  <si>
    <t xml:space="preserve">Country </t>
  </si>
  <si>
    <t>Mean score</t>
  </si>
  <si>
    <t>SE</t>
  </si>
  <si>
    <t>Confidence interval</t>
  </si>
  <si>
    <t>Difference between 10th &amp; 90th percentiles</t>
  </si>
  <si>
    <t>10th percentile</t>
  </si>
  <si>
    <t>25th percentile</t>
  </si>
  <si>
    <t>75th percentile</t>
  </si>
  <si>
    <t>90th percentile</t>
  </si>
  <si>
    <t>Score</t>
  </si>
  <si>
    <t>Singapore</t>
  </si>
  <si>
    <t>572 - 577</t>
  </si>
  <si>
    <t>Macao (China)</t>
  </si>
  <si>
    <t>549 - 554</t>
  </si>
  <si>
    <t>Chinese Taipei</t>
  </si>
  <si>
    <t>539 - 554</t>
  </si>
  <si>
    <t>Hong Kong (China)*</t>
  </si>
  <si>
    <t>534 - 546</t>
  </si>
  <si>
    <t>Japan</t>
  </si>
  <si>
    <t>529 - 541</t>
  </si>
  <si>
    <t>Korea</t>
  </si>
  <si>
    <t>519 - 534</t>
  </si>
  <si>
    <t>Estonia</t>
  </si>
  <si>
    <t>506 - 513</t>
  </si>
  <si>
    <t>Switzerland</t>
  </si>
  <si>
    <t>503 - 512</t>
  </si>
  <si>
    <t>Canada*</t>
  </si>
  <si>
    <t>493 - 500</t>
  </si>
  <si>
    <t>Netherlands*</t>
  </si>
  <si>
    <t>485 - 500</t>
  </si>
  <si>
    <t>Ireland*</t>
  </si>
  <si>
    <t>487 - 495</t>
  </si>
  <si>
    <t>Belgium</t>
  </si>
  <si>
    <t>485 - 493</t>
  </si>
  <si>
    <t>Denmark*</t>
  </si>
  <si>
    <t>United Kingdom*</t>
  </si>
  <si>
    <t>484 - 493</t>
  </si>
  <si>
    <t>Poland</t>
  </si>
  <si>
    <t>Austria</t>
  </si>
  <si>
    <t>482 - 491</t>
  </si>
  <si>
    <t>Australia*</t>
  </si>
  <si>
    <t>483 - 490</t>
  </si>
  <si>
    <t>Czech Republic</t>
  </si>
  <si>
    <t>Slovenia</t>
  </si>
  <si>
    <t>482 - 486</t>
  </si>
  <si>
    <t>Finland</t>
  </si>
  <si>
    <t>480 - 487</t>
  </si>
  <si>
    <t>Latvia*</t>
  </si>
  <si>
    <t>479 - 487</t>
  </si>
  <si>
    <t>Sweden</t>
  </si>
  <si>
    <t>477 - 485</t>
  </si>
  <si>
    <t>New Zealand*</t>
  </si>
  <si>
    <t>475 - 482</t>
  </si>
  <si>
    <t>Lithuania</t>
  </si>
  <si>
    <t>471 - 478</t>
  </si>
  <si>
    <t>Germany</t>
  </si>
  <si>
    <t>468 - 480</t>
  </si>
  <si>
    <t>France</t>
  </si>
  <si>
    <t>469 - 478</t>
  </si>
  <si>
    <t>Spain</t>
  </si>
  <si>
    <t>470 - 476</t>
  </si>
  <si>
    <t>Hungary</t>
  </si>
  <si>
    <t>467 - 477</t>
  </si>
  <si>
    <t>OECD average</t>
  </si>
  <si>
    <t>471 - 473</t>
  </si>
  <si>
    <t>Portugal</t>
  </si>
  <si>
    <t>467 - 476</t>
  </si>
  <si>
    <t>Italy</t>
  </si>
  <si>
    <t>465 - 477</t>
  </si>
  <si>
    <t>Viet Nam</t>
  </si>
  <si>
    <t>461 - 477</t>
  </si>
  <si>
    <t>Norway</t>
  </si>
  <si>
    <t>464 - 472</t>
  </si>
  <si>
    <t>Malta</t>
  </si>
  <si>
    <t>462 - 469</t>
  </si>
  <si>
    <t>United States*</t>
  </si>
  <si>
    <t>457 - 472</t>
  </si>
  <si>
    <t>Slovak Republic</t>
  </si>
  <si>
    <t>458 - 469</t>
  </si>
  <si>
    <t>Croatia</t>
  </si>
  <si>
    <t>458 - 467</t>
  </si>
  <si>
    <t>Iceland</t>
  </si>
  <si>
    <t>455 - 461</t>
  </si>
  <si>
    <t>Israel</t>
  </si>
  <si>
    <t>451 - 464</t>
  </si>
  <si>
    <t>Türkiye</t>
  </si>
  <si>
    <t>450 - 456</t>
  </si>
  <si>
    <t>Brunei Darussalam</t>
  </si>
  <si>
    <t>440 - 443</t>
  </si>
  <si>
    <t>Ukrainian regions</t>
  </si>
  <si>
    <t>432 - 448</t>
  </si>
  <si>
    <t>Serbia</t>
  </si>
  <si>
    <t>434 - 445</t>
  </si>
  <si>
    <t>United Arab Emirates</t>
  </si>
  <si>
    <t>429 - 432</t>
  </si>
  <si>
    <t>Greece</t>
  </si>
  <si>
    <t>425 - 434</t>
  </si>
  <si>
    <t>Romania</t>
  </si>
  <si>
    <t>419 - 435</t>
  </si>
  <si>
    <t>Kazakhstan</t>
  </si>
  <si>
    <t>422 - 428</t>
  </si>
  <si>
    <t>Mongolia</t>
  </si>
  <si>
    <t>419 - 429</t>
  </si>
  <si>
    <t>Cyprus</t>
  </si>
  <si>
    <t>415 - 420</t>
  </si>
  <si>
    <t>Bulgaria</t>
  </si>
  <si>
    <t>410 - 423</t>
  </si>
  <si>
    <t>Moldova</t>
  </si>
  <si>
    <t>409 - 418</t>
  </si>
  <si>
    <t>Qatar</t>
  </si>
  <si>
    <t>411 - 416</t>
  </si>
  <si>
    <t>Chile</t>
  </si>
  <si>
    <t>407 - 415</t>
  </si>
  <si>
    <t>Uruguay</t>
  </si>
  <si>
    <t>404 - 412</t>
  </si>
  <si>
    <t>Malaysia</t>
  </si>
  <si>
    <t>403 - 413</t>
  </si>
  <si>
    <t>Montenegro</t>
  </si>
  <si>
    <t>403 - 407</t>
  </si>
  <si>
    <t>Baku (Azerbaijan)</t>
  </si>
  <si>
    <t>392 - 401</t>
  </si>
  <si>
    <t>Mexico</t>
  </si>
  <si>
    <t>390 - 399</t>
  </si>
  <si>
    <t>Thailand</t>
  </si>
  <si>
    <t>388 - 399</t>
  </si>
  <si>
    <t>Peru</t>
  </si>
  <si>
    <t>386 - 395</t>
  </si>
  <si>
    <t>Georgia</t>
  </si>
  <si>
    <t>385 - 394</t>
  </si>
  <si>
    <t>Saudi Arabia</t>
  </si>
  <si>
    <t>385 - 392</t>
  </si>
  <si>
    <t>North Macedonia</t>
  </si>
  <si>
    <t>386 - 390</t>
  </si>
  <si>
    <t>Costa Rica</t>
  </si>
  <si>
    <t>380 - 388</t>
  </si>
  <si>
    <t>Figure 3.2</t>
  </si>
  <si>
    <t>Percentages of students across the mathematical literacy proficiency scale, by country</t>
  </si>
  <si>
    <t>below Level 1c</t>
  </si>
  <si>
    <t>Level 1c</t>
  </si>
  <si>
    <t>Level 1 b</t>
  </si>
  <si>
    <t>Level 1a</t>
  </si>
  <si>
    <t>Level 2</t>
  </si>
  <si>
    <t>Level 3</t>
  </si>
  <si>
    <t>Level 4</t>
  </si>
  <si>
    <t>Level 5</t>
  </si>
  <si>
    <t>Level 6</t>
  </si>
  <si>
    <t>%</t>
  </si>
  <si>
    <t>Country</t>
  </si>
  <si>
    <t>Mean differences in student performance on the mathematical literacy scale, between PISA 2018 and 2022, 2012 and 2022 and 2003 and 2022, by country</t>
  </si>
  <si>
    <t>Figure 3.3</t>
  </si>
  <si>
    <t>PISA 2003</t>
  </si>
  <si>
    <t>PISA 2012</t>
  </si>
  <si>
    <t>PISA 2018</t>
  </si>
  <si>
    <t>PISA 2022</t>
  </si>
  <si>
    <t xml:space="preserve">Score dif. </t>
  </si>
  <si>
    <t>²</t>
  </si>
  <si>
    <t>AV00T</t>
  </si>
  <si>
    <t>AV12TE</t>
  </si>
  <si>
    <t>AV1822NB</t>
  </si>
  <si>
    <t>Table 3.1</t>
  </si>
  <si>
    <t>Relative trends in mathematical literacy performance, by country</t>
  </si>
  <si>
    <t>Position relative to Australia's in other PISA cycles</t>
  </si>
  <si>
    <t>p</t>
  </si>
  <si>
    <t>—</t>
  </si>
  <si>
    <t></t>
  </si>
  <si>
    <t>Hong Kong (China)</t>
  </si>
  <si>
    <t>Canada</t>
  </si>
  <si>
    <t>Netherlands</t>
  </si>
  <si>
    <t>Ireland</t>
  </si>
  <si>
    <t>q</t>
  </si>
  <si>
    <t>Denmark</t>
  </si>
  <si>
    <t>United Kingdom</t>
  </si>
  <si>
    <t>Australia</t>
  </si>
  <si>
    <t>Latvia</t>
  </si>
  <si>
    <t>New Zealand</t>
  </si>
  <si>
    <t>United States</t>
  </si>
  <si>
    <t>Saudia Arabia</t>
  </si>
  <si>
    <t>Figure 3.4</t>
  </si>
  <si>
    <t>Low performers</t>
  </si>
  <si>
    <t>High performers</t>
  </si>
  <si>
    <t>% dif.</t>
  </si>
  <si>
    <t>S.E.</t>
  </si>
  <si>
    <t>m</t>
  </si>
  <si>
    <t>AVG</t>
  </si>
  <si>
    <t>Change between 2018 and 2022 (PISA 2022 - PISA 2018)</t>
  </si>
  <si>
    <t>Change between 2012 and 2022 (PISA 2022 - PISA 2012)</t>
  </si>
  <si>
    <t>Change between 2003 and 2022 (PISA 2022 - PISA 2003)</t>
  </si>
  <si>
    <t>Figure 3.5</t>
  </si>
  <si>
    <t>Mean scores and differences in student performance on the mathematical literacy scale, by country and gender</t>
  </si>
  <si>
    <t>Females</t>
  </si>
  <si>
    <t>Males</t>
  </si>
  <si>
    <t>Difference in mean score (females - males)</t>
  </si>
  <si>
    <t>Score dif.</t>
  </si>
  <si>
    <t>Figure 3.6</t>
  </si>
  <si>
    <t>Gender differences (females - males)</t>
  </si>
  <si>
    <t xml:space="preserve">Figure 3.7 </t>
  </si>
  <si>
    <t>Mean scores and distribution of student performance on the mathematical literacy scale, for Australia</t>
  </si>
  <si>
    <t>Figure 3.8</t>
  </si>
  <si>
    <t>Percentages of students across the mathematical literacy proficiency scale and proportions of students who attained the National Proficient Standard, for Australia</t>
  </si>
  <si>
    <t>Students who attained the NPS</t>
  </si>
  <si>
    <t>Figure 3.9</t>
  </si>
  <si>
    <t>Mean mathematical literacy performance and differences from PISA 2003 to 2022, for Australia</t>
  </si>
  <si>
    <t>PISA 2006</t>
  </si>
  <si>
    <t>PISA 2009</t>
  </si>
  <si>
    <t>PISA 2015</t>
  </si>
  <si>
    <t>Difference between PISA cycles</t>
  </si>
  <si>
    <r>
      <t>Note: read across the row to determine whether the performance in the row year is significantly higher (</t>
    </r>
    <r>
      <rPr>
        <sz val="10"/>
        <color theme="1"/>
        <rFont val="Wingdings 3"/>
        <family val="1"/>
        <charset val="2"/>
      </rPr>
      <t>p</t>
    </r>
    <r>
      <rPr>
        <sz val="10"/>
        <color theme="1"/>
        <rFont val="Aptos Narrow"/>
        <family val="2"/>
        <scheme val="minor"/>
      </rPr>
      <t>) or significantly lower (</t>
    </r>
    <r>
      <rPr>
        <sz val="10"/>
        <color theme="1"/>
        <rFont val="Wingdings 3"/>
        <family val="1"/>
        <charset val="2"/>
      </rPr>
      <t>q</t>
    </r>
    <r>
      <rPr>
        <sz val="10"/>
        <color theme="1"/>
        <rFont val="Aptos Narrow"/>
        <family val="2"/>
        <scheme val="minor"/>
      </rPr>
      <t>) than the performance in the column year.</t>
    </r>
  </si>
  <si>
    <t>Figure 3.10</t>
  </si>
  <si>
    <t>Distributions of student performance on the mathematical literacy scale from PISA 2003 to 2022, for Australia</t>
  </si>
  <si>
    <t>PISA cycle</t>
  </si>
  <si>
    <t>50th percentile</t>
  </si>
  <si>
    <r>
      <t xml:space="preserve">Note:  </t>
    </r>
    <r>
      <rPr>
        <sz val="10"/>
        <rFont val="Wingdings"/>
        <charset val="2"/>
      </rPr>
      <t>§</t>
    </r>
    <r>
      <rPr>
        <sz val="10"/>
        <rFont val="Aptos Narrow"/>
        <family val="2"/>
        <scheme val="minor"/>
      </rPr>
      <t xml:space="preserve"> Not available at this time.</t>
    </r>
  </si>
  <si>
    <t>§</t>
  </si>
  <si>
    <t>Change in proportions of low and high performers on the mathematical literacy proficiency scale between PISA 2003 and 2022, and 2018 and 2022, by country</t>
  </si>
  <si>
    <t>Proportions of low and high performers in mathematical literacy, by country and gender</t>
  </si>
  <si>
    <t>Figure 3.7</t>
  </si>
  <si>
    <t>Figure 3.11</t>
  </si>
  <si>
    <t>Percentages of students across the mathematical literacy proficiency scales and proportons of students who attained the National Proficient Standard from PISA 2003 to 2022, for Australia</t>
  </si>
  <si>
    <t>Below Level 1</t>
  </si>
  <si>
    <t>Level 1</t>
  </si>
  <si>
    <t>Below Level 1c</t>
  </si>
  <si>
    <t>Figure 3.12</t>
  </si>
  <si>
    <t>Mean scores and distribution of Australian student performance on the mathematical literacy scale, by gender</t>
  </si>
  <si>
    <t>Gender</t>
  </si>
  <si>
    <t>Female</t>
  </si>
  <si>
    <t>Male</t>
  </si>
  <si>
    <t>487 - 497</t>
  </si>
  <si>
    <t>466 - 468</t>
  </si>
  <si>
    <t>475 - 477</t>
  </si>
  <si>
    <t>Figure 3.13</t>
  </si>
  <si>
    <t>Percentages of students across the mathematical literacy proficiency scale and proportion of students who attained the National Proficient Standard by gender, for Australia and the OECD average</t>
  </si>
  <si>
    <t>Figure 3.14</t>
  </si>
  <si>
    <t>Mean mathematical literacy performance and differences from PISA 2003 to 2022, for Australia by gender</t>
  </si>
  <si>
    <t>Figure 3.15</t>
  </si>
  <si>
    <t>Proportions of low and high performers and students who attained the National Proficient Standard on the mathematical literacy proficiency scale from PISA 2003 to 2022, for Australia by gender</t>
  </si>
  <si>
    <t>Figure 3.16</t>
  </si>
  <si>
    <t>Mean scores and distribution of student performance on the mathematical literacy scale, by state and territory</t>
  </si>
  <si>
    <t>State/
Territory</t>
  </si>
  <si>
    <t>ACT</t>
  </si>
  <si>
    <t>NSW</t>
  </si>
  <si>
    <t>VIC</t>
  </si>
  <si>
    <t>QLD</t>
  </si>
  <si>
    <t>SA</t>
  </si>
  <si>
    <t>WA</t>
  </si>
  <si>
    <t>TAS</t>
  </si>
  <si>
    <t>NT</t>
  </si>
  <si>
    <t>491 - 504</t>
  </si>
  <si>
    <t>483 - 498</t>
  </si>
  <si>
    <t>479 - 496</t>
  </si>
  <si>
    <t>473 - 486</t>
  </si>
  <si>
    <t>469 - 481</t>
  </si>
  <si>
    <t>489 - 504</t>
  </si>
  <si>
    <t>457 - 475</t>
  </si>
  <si>
    <t>451 - 486</t>
  </si>
  <si>
    <t>Table 3.2</t>
  </si>
  <si>
    <t>Multiple comparisons of mean mathematical literacy performance, by state and territory</t>
  </si>
  <si>
    <t>Note: Read across the row to compare a state's/territory's performance with the performance of each state or territory listed in the column heading.</t>
  </si>
  <si>
    <r>
      <t></t>
    </r>
    <r>
      <rPr>
        <sz val="10"/>
        <color theme="1"/>
        <rFont val="Times New Roman"/>
        <family val="1"/>
      </rPr>
      <t xml:space="preserve">    </t>
    </r>
    <r>
      <rPr>
        <sz val="10"/>
        <color theme="1"/>
        <rFont val="Aptos Narrow"/>
        <family val="2"/>
        <scheme val="minor"/>
      </rPr>
      <t>No statistically significant difference from comparison state/territory</t>
    </r>
  </si>
  <si>
    <r>
      <t>q</t>
    </r>
    <r>
      <rPr>
        <sz val="10"/>
        <color theme="1"/>
        <rFont val="Times New Roman"/>
        <family val="1"/>
      </rPr>
      <t xml:space="preserve">  </t>
    </r>
    <r>
      <rPr>
        <sz val="10"/>
        <color theme="1"/>
        <rFont val="Aptos Narrow"/>
        <family val="2"/>
        <scheme val="minor"/>
      </rPr>
      <t>Mean performance statistically significantly lower than in comparison state/territory</t>
    </r>
  </si>
  <si>
    <t>Figure 3.17</t>
  </si>
  <si>
    <t>Percentages of students across the mathematical literacy proficiency scale and proportions of students who attained the National Proficient Standard, by state and territory</t>
  </si>
  <si>
    <t>State/Territory</t>
  </si>
  <si>
    <t>Figure 3.18</t>
  </si>
  <si>
    <t>Mean mathematical literacy performance and differences from PISA 2003 to 2022, by state and territory</t>
  </si>
  <si>
    <t>Figure 3.19</t>
  </si>
  <si>
    <t>Proportions of low and high performers and students who attained the National Proficient Standard on the mathematical literacy proficiency scale from PISA 2003 to 2022, by state and territory</t>
  </si>
  <si>
    <t>Figure 3.20</t>
  </si>
  <si>
    <t>Mean scores and differences in student performance on the mathematical literacy scale, by state and territory and gender</t>
  </si>
  <si>
    <t>Difference in mean score 
(females - males)</t>
  </si>
  <si>
    <t>Score diff.</t>
  </si>
  <si>
    <t>Figure 3.21</t>
  </si>
  <si>
    <t>Percentages of students across the mathematical literacy proficiency scale and proportions of students who attained the National Proficient Standard, by state and territory and gender</t>
  </si>
  <si>
    <t>Figure 3.22</t>
  </si>
  <si>
    <t>Mean mathematical literacy performance and differences from PISA 2003 to 2022, by state and territory and gender</t>
  </si>
  <si>
    <t>Figure 3.23</t>
  </si>
  <si>
    <t>Proportions of low and high performers and students who attained the National Proficient Standard on the mathematical literacy proficiency scale from PISA 2003 to 2022, by state and territory and gender</t>
  </si>
  <si>
    <t xml:space="preserve">State/Territory
</t>
  </si>
  <si>
    <t>Figure 3.24</t>
  </si>
  <si>
    <t>Mean scores and distribution of student performance on the mathematical literacy scale, by school sector</t>
  </si>
  <si>
    <t>School sector</t>
  </si>
  <si>
    <t>Government</t>
  </si>
  <si>
    <t>Catholic</t>
  </si>
  <si>
    <t>Independent</t>
  </si>
  <si>
    <t>469 - 479</t>
  </si>
  <si>
    <t>484 - 495</t>
  </si>
  <si>
    <t>509 - 527</t>
  </si>
  <si>
    <t>Table 3.3</t>
  </si>
  <si>
    <t>Differences in mean mathematical literacy scores after adjusting for student- and school-level socioeconomic background</t>
  </si>
  <si>
    <t>School sector comparison</t>
  </si>
  <si>
    <t>Difference in raw score (score points)</t>
  </si>
  <si>
    <t>Difference in scores after accounting for student-level socioeconomic background</t>
  </si>
  <si>
    <t xml:space="preserve">Difference in scores after accounting for student- and school-level socioeconomic background </t>
  </si>
  <si>
    <t>Independent–Government</t>
  </si>
  <si>
    <t>Independent–Catholic</t>
  </si>
  <si>
    <t>Catholic–Government</t>
  </si>
  <si>
    <t>Figure 3.25</t>
  </si>
  <si>
    <t>Percentages of students across the mathematical literacy proficiency scale and proportions of students who attained the National Proficient Standard, by school sector</t>
  </si>
  <si>
    <t>List of Tables</t>
  </si>
  <si>
    <t>Figure 3.26</t>
  </si>
  <si>
    <t>Mean mathematical literacy performance and differences from PISA 2009 to 2022, by school sector</t>
  </si>
  <si>
    <t>Figure 3.27</t>
  </si>
  <si>
    <t>Proportions of low and high performers and students who attained the National Proficient Standard on the mathematical literacy proficiency scale from PISA 2009 to 2022, by school sector</t>
  </si>
  <si>
    <t>Figure 3.28</t>
  </si>
  <si>
    <t>Mean scores and differences in student performance on the mathematical literacy scale, by school sector and gender</t>
  </si>
  <si>
    <t>Figure 3.29</t>
  </si>
  <si>
    <t>Percentages of students across the mathematical literacy proficiency scale and proportions of students who attained the National Proficient Standard, by school sector and gender</t>
  </si>
  <si>
    <t>Figure 3.30</t>
  </si>
  <si>
    <t>Mean mathematical literacy performance and differences from PISA 2009 to 2022, by school sector and gender</t>
  </si>
  <si>
    <t>Figure 3.31</t>
  </si>
  <si>
    <t>Proportions of low and high performers and students who attained the National Proficient Standard on the mathematical literacy proficiency scale from PISA 2009 to 2022, by school sector and gender</t>
  </si>
  <si>
    <t>Sex</t>
  </si>
  <si>
    <t xml:space="preserve">School sector
</t>
  </si>
  <si>
    <t>Figure 3.32</t>
  </si>
  <si>
    <t>Mean scores and distribution of student performance on the mathematical literacy scale, by geographic location</t>
  </si>
  <si>
    <t xml:space="preserve">School geographic location </t>
  </si>
  <si>
    <t>Major cities</t>
  </si>
  <si>
    <t>Regional areas</t>
  </si>
  <si>
    <t>Remote areas</t>
  </si>
  <si>
    <t>491 - 500</t>
  </si>
  <si>
    <t>457 - 467</t>
  </si>
  <si>
    <t>403 - 448</t>
  </si>
  <si>
    <t>Figure 3.33</t>
  </si>
  <si>
    <t>Percentages of students across the mathematical literacy proficiency scale and proportions of students who attained the National Proficient Standard, by geographic location</t>
  </si>
  <si>
    <t>Figure 3.34</t>
  </si>
  <si>
    <t>Mean mathematical literacy performance and differences from PISA 2018 to 2022, by geographic location</t>
  </si>
  <si>
    <t>Figure 3.35</t>
  </si>
  <si>
    <t>Proportions of low and high performers and students who attained the National Proficient Standard on the mathematical literacy proficiency scale from PISA 2018 to 2022, by geographic location</t>
  </si>
  <si>
    <t>Figure 3.36</t>
  </si>
  <si>
    <t>Mean scores and distribution of student performance on the mathematical literacy scale, by socioeconomic background</t>
  </si>
  <si>
    <t>Socioecnomic background</t>
  </si>
  <si>
    <t>Lowest quartile</t>
  </si>
  <si>
    <t>Second quartile</t>
  </si>
  <si>
    <t>Third quartile</t>
  </si>
  <si>
    <t>Highest quartile</t>
  </si>
  <si>
    <t>435 - 443</t>
  </si>
  <si>
    <t>466 - 475</t>
  </si>
  <si>
    <t>500 - 510</t>
  </si>
  <si>
    <t>534 - 544</t>
  </si>
  <si>
    <t>Figure 3.37</t>
  </si>
  <si>
    <t>Percentages of students across the mathematical literacy proficiency scale and proportions of students who attained the National Proficient Standard, by socioeconomic background</t>
  </si>
  <si>
    <t>Socioeconomic background</t>
  </si>
  <si>
    <t>Figure 3.38</t>
  </si>
  <si>
    <t>Mean mathematical literacy performance and differences from PISA 2003 to 2022, by socioeconomic background</t>
  </si>
  <si>
    <t>Figure 3.39</t>
  </si>
  <si>
    <t>Proportions of low and high performers and students who attained the National Proficent Standard on the mathematical literacy proficiency scale from PISA 2003 to 2022, by socioeconomic background</t>
  </si>
  <si>
    <t>Students attaining the NPS</t>
  </si>
  <si>
    <t>Figure 3.40</t>
  </si>
  <si>
    <t>Mean scores and distribution of student performance on the mathematical literacy scale, by First Nations background</t>
  </si>
  <si>
    <t>First Nations background</t>
  </si>
  <si>
    <t>First Nations</t>
  </si>
  <si>
    <t>Non-First Nations</t>
  </si>
  <si>
    <t>401–417</t>
  </si>
  <si>
    <t>488–495</t>
  </si>
  <si>
    <t>Figure 3.41</t>
  </si>
  <si>
    <t>Percentages of students across the mathematical literacy proficiency scale and proportions of students who attained the National Proficient Standard, by First Nations background</t>
  </si>
  <si>
    <t>Non First Nations</t>
  </si>
  <si>
    <t>Chapter 3</t>
  </si>
  <si>
    <t>Figure 3.42</t>
  </si>
  <si>
    <t>Mean mathematical literacy performance and differences from PISA 2003 to 2022, by First Nations background</t>
  </si>
  <si>
    <t>Figure 3.43</t>
  </si>
  <si>
    <t>Proportions of low and high performers and students who attained the National Profiecient Standard on the mathematical literacy proficiency scale from PISA 2003 to 2022 by First Nations background</t>
  </si>
  <si>
    <t>Figure 3.44</t>
  </si>
  <si>
    <t>Mean scores and distribution of student performance on the mathematical literacy scale, by immigrant background</t>
  </si>
  <si>
    <t>Immigrant background</t>
  </si>
  <si>
    <t>Australian-born</t>
  </si>
  <si>
    <t>477 - 483</t>
  </si>
  <si>
    <t>First-generation</t>
  </si>
  <si>
    <t>493 - 503</t>
  </si>
  <si>
    <t>Foreign-born</t>
  </si>
  <si>
    <t>495 - 513</t>
  </si>
  <si>
    <t>Immigant background</t>
  </si>
  <si>
    <t>Figure 3.45</t>
  </si>
  <si>
    <t>Percentages of students across the mathematical literacy proficiency scale and proportions of students who attained the National Proficient Standard, by immigrant background</t>
  </si>
  <si>
    <t>Figure 3.46</t>
  </si>
  <si>
    <t>Mean mathematical literacy performance and differences from PISA 2003 to 2022, by immigrant background</t>
  </si>
  <si>
    <t>Figure 3.47</t>
  </si>
  <si>
    <t>Proportions of low and high performers and students who attained the national Proficient Standard on the mathematical literacy proficiency scale from PISA 2003 to 2022, by immigrant background</t>
  </si>
  <si>
    <t>Main language spoken at home</t>
  </si>
  <si>
    <t>English</t>
  </si>
  <si>
    <t>Other language</t>
  </si>
  <si>
    <t>Figure 3.48</t>
  </si>
  <si>
    <t>Mean scores and distribution of student performance on the mathematical literacy scale, by language background</t>
  </si>
  <si>
    <t>484 - 490</t>
  </si>
  <si>
    <t>482 - 503</t>
  </si>
  <si>
    <t>Figure 3.49</t>
  </si>
  <si>
    <t>Percentages of students across the mathematical literacy proficiency scale and proportions of students who attained the National Proficient Standard, by language background</t>
  </si>
  <si>
    <t>Figure 3.50</t>
  </si>
  <si>
    <t>Mean mathematical literacy performance and differences from PISA 2003 to 2022, by language background</t>
  </si>
  <si>
    <t>Figure 3.51</t>
  </si>
  <si>
    <t>Proportions of low and high performers and students who attained the National Proficient Standard on the mathematical literacy proficiency scale from PISA 2003 to 2022, by language background</t>
  </si>
  <si>
    <t>Students who attaining the NPS</t>
  </si>
  <si>
    <r>
      <t xml:space="preserve">Note:  </t>
    </r>
    <r>
      <rPr>
        <sz val="10"/>
        <rFont val="Wingdings"/>
        <charset val="2"/>
      </rPr>
      <t>§</t>
    </r>
    <r>
      <rPr>
        <sz val="8"/>
        <rFont val="Arial"/>
        <family val="2"/>
      </rPr>
      <t xml:space="preserve"> Not available at this time.</t>
    </r>
  </si>
  <si>
    <t>Distribution of student performance on the mathematical literacy scale from PISA 2003 to 2022, for Australia</t>
  </si>
  <si>
    <t>Table of Contents</t>
  </si>
  <si>
    <t>PISA 2022: Reporting Australia's Results. Volume I Student performance and equity in education</t>
  </si>
  <si>
    <t>Note:  if the proportion of students in a proficiency level is 1% or lower, the level is shown but without the numeric label ‘1’. This convention has been used for all figures about proficiency levels in this chapter.</t>
  </si>
  <si>
    <t>Change in Performance between 2018 &amp; 2022</t>
  </si>
  <si>
    <t>Change in performance between 2012 &amp; 2022</t>
  </si>
  <si>
    <t>Change in performance between 2003 &amp; 2022</t>
  </si>
  <si>
    <r>
      <rPr>
        <sz val="10"/>
        <rFont val="Wingdings"/>
        <charset val="2"/>
      </rPr>
      <t>²</t>
    </r>
    <r>
      <rPr>
        <sz val="9"/>
        <rFont val="Arial"/>
        <family val="2"/>
      </rPr>
      <t xml:space="preserve">  </t>
    </r>
    <r>
      <rPr>
        <sz val="8"/>
        <rFont val="Arial"/>
        <family val="2"/>
      </rPr>
      <t>Did not participate in this cycle or comparisions cannot be made.</t>
    </r>
  </si>
  <si>
    <t xml:space="preserve">AV00T: the average across OECD countries that can compare performance across all assessments, from PISA 2000 through to 2022. </t>
  </si>
  <si>
    <t xml:space="preserve">AV12TE: the arithmetical average across OECD countries, excluding Costa Rica, Luxembourg and Spain. </t>
  </si>
  <si>
    <t xml:space="preserve">AV1822NB: the average across OECD countries, excluding Luxembourg, Spain and any countries, including Australia, where the violation of exclusion- and/or response-rate </t>
  </si>
  <si>
    <t>standards may have introduced bias in the sample in either 2018 or 2022.</t>
  </si>
  <si>
    <t>Note: statistically significant values are shown in bold.</t>
  </si>
  <si>
    <r>
      <t>Note: statistically significant values are shown in</t>
    </r>
    <r>
      <rPr>
        <b/>
        <sz val="8"/>
        <rFont val="Arial"/>
        <family val="2"/>
      </rPr>
      <t xml:space="preserve"> </t>
    </r>
    <r>
      <rPr>
        <sz val="8"/>
        <rFont val="Arial"/>
        <family val="2"/>
      </rPr>
      <t>bold.</t>
    </r>
  </si>
  <si>
    <t>Note: Data presented in grey represents less than 30 students/5 schools</t>
  </si>
  <si>
    <t>Data presented in grey represents less than 30 students/5 schools</t>
  </si>
  <si>
    <r>
      <t>Note: read across the row to determine whether the performance in the row year is significantly higher (</t>
    </r>
    <r>
      <rPr>
        <sz val="10"/>
        <color theme="1"/>
        <rFont val="Wingdings 3"/>
        <family val="1"/>
        <charset val="2"/>
      </rPr>
      <t></t>
    </r>
    <r>
      <rPr>
        <sz val="10"/>
        <color theme="1"/>
        <rFont val="Aptos Narrow"/>
        <family val="2"/>
        <scheme val="minor"/>
      </rPr>
      <t>) or significantly lower (</t>
    </r>
    <r>
      <rPr>
        <sz val="8"/>
        <color theme="1"/>
        <rFont val="Wingdings 3"/>
        <family val="1"/>
        <charset val="2"/>
      </rPr>
      <t>q</t>
    </r>
    <r>
      <rPr>
        <sz val="10"/>
        <color theme="1"/>
        <rFont val="Aptos Narrow"/>
        <family val="2"/>
        <scheme val="minor"/>
      </rPr>
      <t>) than the performance in the column year.</t>
    </r>
  </si>
  <si>
    <r>
      <t xml:space="preserve">                </t>
    </r>
    <r>
      <rPr>
        <sz val="11"/>
        <rFont val="Calibri"/>
        <family val="2"/>
      </rPr>
      <t xml:space="preserve"> </t>
    </r>
    <r>
      <rPr>
        <sz val="9"/>
        <rFont val="Wingdings 2"/>
        <family val="1"/>
        <charset val="2"/>
      </rPr>
      <t xml:space="preserve"> </t>
    </r>
    <r>
      <rPr>
        <sz val="10"/>
        <rFont val="Aptos Display"/>
        <family val="2"/>
        <scheme val="major"/>
      </rPr>
      <t>Score not significantly different to Australia</t>
    </r>
  </si>
  <si>
    <r>
      <t xml:space="preserve">                 </t>
    </r>
    <r>
      <rPr>
        <sz val="9"/>
        <rFont val="Wingdings 3"/>
        <family val="1"/>
        <charset val="2"/>
      </rPr>
      <t>q</t>
    </r>
    <r>
      <rPr>
        <sz val="8"/>
        <rFont val="Arial"/>
        <family val="2"/>
      </rPr>
      <t xml:space="preserve">  </t>
    </r>
    <r>
      <rPr>
        <sz val="10"/>
        <rFont val="Aptos Display"/>
        <family val="2"/>
        <scheme val="major"/>
      </rPr>
      <t>Score signficantly lower than Australia</t>
    </r>
  </si>
  <si>
    <t xml:space="preserve">                —  Did not participate in this cycle or comparisons cannot be made</t>
  </si>
  <si>
    <r>
      <t>p</t>
    </r>
    <r>
      <rPr>
        <sz val="10"/>
        <color theme="1"/>
        <rFont val="Times New Roman"/>
        <family val="1"/>
      </rPr>
      <t xml:space="preserve">  </t>
    </r>
    <r>
      <rPr>
        <sz val="10"/>
        <color theme="1"/>
        <rFont val="Aptos Narrow"/>
        <family val="2"/>
        <scheme val="minor"/>
      </rPr>
      <t>Mean performance statistically significantly higher than in comparison state/territory</t>
    </r>
  </si>
  <si>
    <r>
      <rPr>
        <sz val="10"/>
        <rFont val="Aptos Display"/>
        <family val="2"/>
        <scheme val="major"/>
      </rPr>
      <t>Note:</t>
    </r>
    <r>
      <rPr>
        <sz val="8"/>
        <rFont val="Arial"/>
        <family val="2"/>
      </rPr>
      <t xml:space="preserve">      </t>
    </r>
    <r>
      <rPr>
        <sz val="9"/>
        <rFont val="Wingdings 3"/>
        <family val="1"/>
        <charset val="2"/>
      </rPr>
      <t>p</t>
    </r>
    <r>
      <rPr>
        <sz val="10"/>
        <rFont val="Aptos Display"/>
        <family val="2"/>
        <scheme val="major"/>
      </rPr>
      <t xml:space="preserve">  Score signficantly higher than Australia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</si>
</sst>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
    <numFmt numFmtId="167" formatCode="###0"/>
    <numFmt numFmtId="168" formatCode="####"/>
    <numFmt numFmtId="169" formatCode="####.0"/>
  </numFmts>
  <fonts count="58">
    <font>
      <sz val="11"/>
      <color theme="1"/>
      <name val="Aptos Narrow"/>
      <family val="2"/>
      <scheme val="minor"/>
    </font>
    <font>
      <b/>
      <sz val="11"/>
      <color rgb="FF7030A0"/>
      <name val="Aptos Narrow"/>
      <family val="2"/>
      <scheme val="minor"/>
    </font>
    <font>
      <b/>
      <sz val="11"/>
      <color rgb="FF7030A0"/>
      <name val="Calibri"/>
      <family val="2"/>
    </font>
    <font>
      <u/>
      <sz val="11"/>
      <color theme="10"/>
      <name val="Aptos Narrow"/>
      <family val="2"/>
      <scheme val="minor"/>
    </font>
    <font>
      <sz val="11"/>
      <color rgb="FF000000"/>
      <name val="Calibri"/>
      <family val="2"/>
    </font>
    <font>
      <b/>
      <sz val="11"/>
      <color rgb="FF000000"/>
      <name val="Calibri"/>
      <family val="2"/>
    </font>
    <font>
      <b/>
      <sz val="11"/>
      <name val="Calibri"/>
      <family val="2"/>
    </font>
    <font>
      <b/>
      <sz val="11"/>
      <color theme="1"/>
      <name val="Calibri"/>
      <family val="2"/>
    </font>
    <font>
      <sz val="10"/>
      <name val="Arial"/>
      <family val="2"/>
    </font>
    <font>
      <sz val="11"/>
      <name val="Calibri"/>
      <family val="2"/>
    </font>
    <font>
      <sz val="10"/>
      <name val="Wingdings"/>
      <charset val="2"/>
    </font>
    <font>
      <sz val="11"/>
      <name val="Wingdings"/>
      <charset val="2"/>
    </font>
    <font>
      <sz val="11"/>
      <name val="Arial"/>
      <family val="2"/>
    </font>
    <font>
      <sz val="9"/>
      <name val="Arial"/>
      <family val="2"/>
    </font>
    <font>
      <sz val="8"/>
      <name val="Arial"/>
      <family val="2"/>
    </font>
    <font>
      <b/>
      <sz val="8"/>
      <name val="Arial"/>
      <family val="2"/>
    </font>
    <font>
      <b/>
      <sz val="11"/>
      <color rgb="FFFFFFFF"/>
      <name val="Calibri"/>
      <family val="2"/>
    </font>
    <font>
      <sz val="11"/>
      <name val="Wingdings 3"/>
      <family val="1"/>
      <charset val="2"/>
    </font>
    <font>
      <sz val="16"/>
      <name val="Wingdings 2"/>
      <family val="1"/>
      <charset val="2"/>
    </font>
    <font>
      <sz val="12"/>
      <name val="Wingdings 3"/>
      <family val="1"/>
      <charset val="2"/>
    </font>
    <font>
      <sz val="10"/>
      <name val="Wingdings 3"/>
      <family val="1"/>
      <charset val="2"/>
    </font>
    <font>
      <sz val="11"/>
      <name val="Aptos Narrow"/>
      <family val="2"/>
      <scheme val="minor"/>
    </font>
    <font>
      <sz val="11"/>
      <color theme="1"/>
      <name val="Aptos Narrow"/>
      <family val="2"/>
      <scheme val="minor"/>
    </font>
    <font>
      <b/>
      <sz val="11"/>
      <color theme="1"/>
      <name val="Aptos Narrow"/>
      <family val="2"/>
      <scheme val="minor"/>
    </font>
    <font>
      <sz val="11"/>
      <color theme="1"/>
      <name val="Calibri"/>
      <family val="2"/>
    </font>
    <font>
      <sz val="11"/>
      <color rgb="FF7030A0"/>
      <name val="Aptos Narrow"/>
      <family val="2"/>
      <scheme val="minor"/>
    </font>
    <font>
      <sz val="10"/>
      <color theme="1"/>
      <name val="Arial"/>
      <family val="2"/>
    </font>
    <font>
      <sz val="10"/>
      <color theme="1"/>
      <name val="Calibri"/>
      <family val="2"/>
    </font>
    <font>
      <sz val="8"/>
      <color theme="1"/>
      <name val="Arial"/>
      <family val="2"/>
    </font>
    <font>
      <sz val="11"/>
      <color indexed="8"/>
      <name val="Calibri"/>
      <family val="2"/>
    </font>
    <font>
      <b/>
      <sz val="11"/>
      <name val="Aptos Narrow"/>
      <family val="2"/>
      <scheme val="minor"/>
    </font>
    <font>
      <sz val="9"/>
      <color indexed="8"/>
      <name val="Arial"/>
      <family val="2"/>
    </font>
    <font>
      <sz val="10"/>
      <color theme="1"/>
      <name val="Wingdings 3"/>
      <family val="1"/>
      <charset val="2"/>
    </font>
    <font>
      <sz val="10"/>
      <color theme="1"/>
      <name val="Aptos Narrow"/>
      <family val="2"/>
      <scheme val="minor"/>
    </font>
    <font>
      <sz val="9"/>
      <color theme="1" tint="0.499984740745262"/>
      <name val="Arial"/>
      <family val="2"/>
    </font>
    <font>
      <sz val="10"/>
      <name val="Aptos Narrow"/>
      <family val="2"/>
      <scheme val="minor"/>
    </font>
    <font>
      <sz val="11"/>
      <color theme="1"/>
      <name val="Wingdings"/>
      <charset val="2"/>
    </font>
    <font>
      <sz val="11"/>
      <color theme="1" tint="0.499984740745262"/>
      <name val="Calibri"/>
      <family val="2"/>
    </font>
    <font>
      <sz val="16"/>
      <color theme="1"/>
      <name val="Wingdings 2"/>
      <family val="1"/>
      <charset val="2"/>
    </font>
    <font>
      <sz val="10"/>
      <color theme="1"/>
      <name val="Times New Roman"/>
      <family val="1"/>
    </font>
    <font>
      <sz val="10"/>
      <color theme="1"/>
      <name val="Wingdings 2"/>
      <family val="1"/>
      <charset val="2"/>
    </font>
    <font>
      <sz val="11"/>
      <color theme="0" tint="-0.34998626667073579"/>
      <name val="Calibri"/>
      <family val="2"/>
    </font>
    <font>
      <sz val="11"/>
      <color indexed="8"/>
      <name val="Calibri"/>
    </font>
    <font>
      <b/>
      <sz val="14"/>
      <color rgb="FF7030A0"/>
      <name val="Poppins Semibold"/>
    </font>
    <font>
      <sz val="12"/>
      <color rgb="FF7030A0"/>
      <name val="Poppins"/>
    </font>
    <font>
      <u/>
      <sz val="10"/>
      <color theme="10"/>
      <name val="Roboto"/>
    </font>
    <font>
      <sz val="10"/>
      <name val="Roboto"/>
    </font>
    <font>
      <sz val="16"/>
      <color rgb="FF7030A0"/>
      <name val="Poppins"/>
    </font>
    <font>
      <sz val="14"/>
      <color rgb="FF7030A0"/>
      <name val="Poppins"/>
    </font>
    <font>
      <b/>
      <sz val="11"/>
      <color rgb="FF7030A0"/>
      <name val="Robto"/>
    </font>
    <font>
      <sz val="11"/>
      <color theme="1"/>
      <name val="Robto"/>
    </font>
    <font>
      <u/>
      <sz val="11"/>
      <color theme="10"/>
      <name val="Robto"/>
    </font>
    <font>
      <sz val="10"/>
      <name val="Aptos Display"/>
      <family val="2"/>
      <scheme val="major"/>
    </font>
    <font>
      <sz val="10"/>
      <color rgb="FF000000"/>
      <name val="Aptos Display"/>
      <family val="2"/>
      <scheme val="major"/>
    </font>
    <font>
      <sz val="9"/>
      <name val="Wingdings 3"/>
      <family val="1"/>
      <charset val="2"/>
    </font>
    <font>
      <sz val="9"/>
      <name val="Wingdings 2"/>
      <family val="1"/>
      <charset val="2"/>
    </font>
    <font>
      <sz val="8"/>
      <name val="Calibri"/>
      <family val="2"/>
    </font>
    <font>
      <sz val="8"/>
      <color theme="1"/>
      <name val="Wingdings 3"/>
      <family val="1"/>
      <charset val="2"/>
    </font>
  </fonts>
  <fills count="8">
    <fill>
      <patternFill patternType="none"/>
    </fill>
    <fill>
      <patternFill patternType="gray125"/>
    </fill>
    <fill>
      <patternFill patternType="solid">
        <fgColor theme="1"/>
        <bgColor indexed="64"/>
      </patternFill>
    </fill>
    <fill>
      <patternFill patternType="solid">
        <fgColor indexe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C0C0C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3"/>
      </left>
      <right style="thin">
        <color indexed="63"/>
      </right>
      <top style="thin">
        <color indexed="61"/>
      </top>
      <bottom style="thin">
        <color indexed="22"/>
      </bottom>
      <diagonal/>
    </border>
    <border>
      <left style="thin">
        <color indexed="63"/>
      </left>
      <right/>
      <top style="thin">
        <color indexed="64"/>
      </top>
      <bottom style="thin">
        <color indexed="22"/>
      </bottom>
      <diagonal/>
    </border>
    <border>
      <left/>
      <right style="thin">
        <color indexed="63"/>
      </right>
      <top style="thin">
        <color indexed="64"/>
      </top>
      <bottom style="thin">
        <color indexed="22"/>
      </bottom>
      <diagonal/>
    </border>
    <border>
      <left style="thin">
        <color indexed="63"/>
      </left>
      <right/>
      <top style="thin">
        <color indexed="22"/>
      </top>
      <bottom style="thin">
        <color indexed="22"/>
      </bottom>
      <diagonal/>
    </border>
    <border>
      <left/>
      <right style="thin">
        <color indexed="63"/>
      </right>
      <top style="thin">
        <color indexed="22"/>
      </top>
      <bottom style="thin">
        <color indexed="22"/>
      </bottom>
      <diagonal/>
    </border>
    <border>
      <left/>
      <right/>
      <top style="thin">
        <color indexed="64"/>
      </top>
      <bottom style="thin">
        <color indexed="22"/>
      </bottom>
      <diagonal/>
    </border>
    <border>
      <left/>
      <right/>
      <top style="thin">
        <color indexed="22"/>
      </top>
      <bottom style="thin">
        <color indexed="22"/>
      </bottom>
      <diagonal/>
    </border>
    <border>
      <left style="thin">
        <color indexed="64"/>
      </left>
      <right/>
      <top style="thin">
        <color indexed="64"/>
      </top>
      <bottom style="thin">
        <color indexed="22"/>
      </bottom>
      <diagonal/>
    </border>
    <border>
      <left style="thin">
        <color indexed="64"/>
      </left>
      <right/>
      <top style="thin">
        <color indexed="22"/>
      </top>
      <bottom style="thin">
        <color indexed="64"/>
      </bottom>
      <diagonal/>
    </border>
    <border>
      <left style="thin">
        <color indexed="63"/>
      </left>
      <right style="thin">
        <color indexed="63"/>
      </right>
      <top style="thin">
        <color indexed="22"/>
      </top>
      <bottom style="thin">
        <color indexed="64"/>
      </bottom>
      <diagonal/>
    </border>
    <border>
      <left style="thin">
        <color indexed="63"/>
      </left>
      <right/>
      <top style="thin">
        <color indexed="22"/>
      </top>
      <bottom style="thin">
        <color indexed="64"/>
      </bottom>
      <diagonal/>
    </border>
    <border>
      <left/>
      <right style="thin">
        <color indexed="63"/>
      </right>
      <top style="thin">
        <color indexed="22"/>
      </top>
      <bottom style="thin">
        <color indexed="64"/>
      </bottom>
      <diagonal/>
    </border>
    <border>
      <left/>
      <right/>
      <top style="thin">
        <color indexed="22"/>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style="thin">
        <color indexed="22"/>
      </top>
      <bottom style="thin">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thin">
        <color auto="1"/>
      </right>
      <top/>
      <bottom/>
      <diagonal/>
    </border>
    <border>
      <left/>
      <right style="thin">
        <color indexed="8"/>
      </right>
      <top/>
      <bottom/>
      <diagonal/>
    </border>
    <border>
      <left style="thin">
        <color indexed="8"/>
      </left>
      <right/>
      <top/>
      <bottom/>
      <diagonal/>
    </border>
    <border>
      <left/>
      <right style="thin">
        <color indexed="8"/>
      </right>
      <top/>
      <bottom style="thin">
        <color indexed="64"/>
      </bottom>
      <diagonal/>
    </border>
    <border>
      <left style="thin">
        <color indexed="8"/>
      </left>
      <right/>
      <top/>
      <bottom style="thin">
        <color indexed="64"/>
      </bottom>
      <diagonal/>
    </border>
    <border>
      <left/>
      <right style="double">
        <color indexed="64"/>
      </right>
      <top style="thin">
        <color indexed="22"/>
      </top>
      <bottom style="thin">
        <color indexed="22"/>
      </bottom>
      <diagonal/>
    </border>
    <border>
      <left/>
      <right style="thin">
        <color indexed="64"/>
      </right>
      <top/>
      <bottom/>
      <diagonal/>
    </border>
  </borders>
  <cellStyleXfs count="12">
    <xf numFmtId="0" fontId="0" fillId="0" borderId="0"/>
    <xf numFmtId="0" fontId="3" fillId="0" borderId="0" applyNumberFormat="0" applyFill="0" applyBorder="0" applyAlignment="0" applyProtection="0"/>
    <xf numFmtId="0" fontId="8" fillId="0" borderId="0"/>
    <xf numFmtId="0" fontId="8" fillId="3"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2" fillId="0" borderId="0"/>
  </cellStyleXfs>
  <cellXfs count="821">
    <xf numFmtId="0" fontId="0" fillId="0" borderId="0" xfId="0"/>
    <xf numFmtId="0" fontId="1" fillId="0" borderId="0" xfId="0" applyFont="1"/>
    <xf numFmtId="0" fontId="2" fillId="0" borderId="0" xfId="0" applyFont="1"/>
    <xf numFmtId="0" fontId="3" fillId="0" borderId="0" xfId="1"/>
    <xf numFmtId="164" fontId="4" fillId="0" borderId="8" xfId="0" applyNumberFormat="1" applyFont="1" applyBorder="1" applyAlignment="1">
      <alignment horizontal="center" vertical="center"/>
    </xf>
    <xf numFmtId="164" fontId="4" fillId="0" borderId="9" xfId="0" applyNumberFormat="1" applyFont="1" applyBorder="1" applyAlignment="1">
      <alignment horizontal="center" vertical="center"/>
    </xf>
    <xf numFmtId="164" fontId="4" fillId="0" borderId="11" xfId="0" applyNumberFormat="1" applyFont="1" applyBorder="1" applyAlignment="1">
      <alignment horizontal="center" vertical="center"/>
    </xf>
    <xf numFmtId="0" fontId="7" fillId="0" borderId="12" xfId="0" applyFont="1" applyBorder="1" applyAlignment="1">
      <alignment horizontal="center" vertical="center" wrapText="1"/>
    </xf>
    <xf numFmtId="1" fontId="6" fillId="0" borderId="10" xfId="2" applyNumberFormat="1" applyFont="1" applyBorder="1" applyAlignment="1">
      <alignment horizontal="center" vertical="center" wrapText="1"/>
    </xf>
    <xf numFmtId="165" fontId="6" fillId="0" borderId="11" xfId="2" applyNumberFormat="1" applyFont="1" applyBorder="1" applyAlignment="1">
      <alignment horizontal="center" vertical="center" wrapText="1"/>
    </xf>
    <xf numFmtId="0" fontId="0" fillId="0" borderId="0" xfId="0" applyAlignment="1">
      <alignment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164" fontId="4" fillId="0" borderId="4" xfId="0" applyNumberFormat="1" applyFont="1" applyBorder="1" applyAlignment="1">
      <alignment horizontal="center" vertical="center" wrapText="1"/>
    </xf>
    <xf numFmtId="0" fontId="4" fillId="0" borderId="0" xfId="0" applyFont="1" applyAlignment="1">
      <alignment horizontal="center" vertical="center" wrapText="1"/>
    </xf>
    <xf numFmtId="164" fontId="4" fillId="0" borderId="0" xfId="0" applyNumberFormat="1" applyFont="1" applyAlignment="1">
      <alignment horizontal="center" vertical="center" wrapText="1"/>
    </xf>
    <xf numFmtId="164" fontId="4" fillId="0" borderId="8"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3" xfId="0" applyFont="1" applyBorder="1" applyAlignment="1">
      <alignment horizontal="center" vertical="center" wrapText="1"/>
    </xf>
    <xf numFmtId="164" fontId="4" fillId="0" borderId="3" xfId="0" applyNumberFormat="1" applyFont="1" applyBorder="1" applyAlignment="1">
      <alignment horizontal="center" vertical="center" wrapText="1"/>
    </xf>
    <xf numFmtId="0" fontId="4" fillId="0" borderId="11" xfId="0" applyFont="1" applyBorder="1" applyAlignment="1">
      <alignment horizontal="center" vertical="center" wrapText="1"/>
    </xf>
    <xf numFmtId="164" fontId="4" fillId="0" borderId="9" xfId="0" applyNumberFormat="1" applyFont="1" applyBorder="1" applyAlignment="1">
      <alignment horizontal="center" vertical="center" wrapText="1"/>
    </xf>
    <xf numFmtId="164" fontId="4" fillId="0" borderId="11" xfId="0" applyNumberFormat="1" applyFont="1" applyBorder="1" applyAlignment="1">
      <alignment horizontal="center" vertical="center" wrapText="1"/>
    </xf>
    <xf numFmtId="0" fontId="4" fillId="0" borderId="7" xfId="0" applyFont="1" applyBorder="1" applyAlignment="1">
      <alignment horizontal="left" vertical="center" wrapText="1"/>
    </xf>
    <xf numFmtId="0" fontId="4" fillId="0" borderId="10" xfId="0" applyFont="1" applyBorder="1" applyAlignment="1">
      <alignment horizontal="left" vertical="center" wrapText="1"/>
    </xf>
    <xf numFmtId="0" fontId="5" fillId="0" borderId="7" xfId="0" applyFont="1" applyBorder="1" applyAlignment="1">
      <alignment horizontal="left" vertical="center" wrapText="1"/>
    </xf>
    <xf numFmtId="0" fontId="6" fillId="0" borderId="0" xfId="0" applyFont="1" applyAlignment="1">
      <alignment horizontal="center" vertical="center"/>
    </xf>
    <xf numFmtId="0" fontId="0" fillId="0" borderId="0" xfId="0" applyAlignment="1">
      <alignment horizontal="center" vertical="center"/>
    </xf>
    <xf numFmtId="0" fontId="9" fillId="0" borderId="7" xfId="0" applyFont="1" applyBorder="1" applyAlignment="1">
      <alignment horizontal="left" vertical="center"/>
    </xf>
    <xf numFmtId="0" fontId="9" fillId="0" borderId="10" xfId="0" applyFont="1" applyBorder="1" applyAlignment="1">
      <alignment horizontal="left" vertical="center"/>
    </xf>
    <xf numFmtId="0" fontId="6" fillId="0" borderId="12" xfId="0" applyFont="1" applyBorder="1" applyAlignment="1">
      <alignment horizontal="center" vertical="center"/>
    </xf>
    <xf numFmtId="0" fontId="0" fillId="0" borderId="0" xfId="0" applyAlignment="1">
      <alignment horizontal="center" vertical="justify"/>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1" fontId="4" fillId="0" borderId="14" xfId="0" applyNumberFormat="1" applyFont="1" applyBorder="1" applyAlignment="1">
      <alignment horizontal="center" vertical="center"/>
    </xf>
    <xf numFmtId="164" fontId="4" fillId="0" borderId="15" xfId="0" applyNumberFormat="1" applyFont="1" applyBorder="1" applyAlignment="1">
      <alignment horizontal="center" vertical="center"/>
    </xf>
    <xf numFmtId="0" fontId="4" fillId="0" borderId="15" xfId="0" applyFont="1" applyBorder="1" applyAlignment="1">
      <alignment horizontal="center" vertical="center"/>
    </xf>
    <xf numFmtId="164" fontId="4" fillId="0" borderId="13" xfId="0" applyNumberFormat="1" applyFont="1" applyBorder="1" applyAlignment="1">
      <alignment horizontal="center" vertical="center"/>
    </xf>
    <xf numFmtId="1" fontId="4" fillId="0" borderId="7" xfId="0" applyNumberFormat="1" applyFont="1" applyBorder="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center" vertical="center"/>
    </xf>
    <xf numFmtId="1" fontId="4" fillId="0" borderId="10" xfId="0" applyNumberFormat="1" applyFont="1" applyBorder="1" applyAlignment="1">
      <alignment horizontal="center" vertical="center"/>
    </xf>
    <xf numFmtId="0" fontId="4" fillId="0" borderId="9" xfId="0" applyFont="1" applyBorder="1" applyAlignment="1">
      <alignment horizontal="center" vertical="center"/>
    </xf>
    <xf numFmtId="0" fontId="6" fillId="0" borderId="14" xfId="0" applyFont="1" applyBorder="1" applyAlignment="1">
      <alignment horizontal="left" vertical="center"/>
    </xf>
    <xf numFmtId="0" fontId="4" fillId="0" borderId="0" xfId="0" applyFont="1"/>
    <xf numFmtId="0" fontId="5" fillId="0" borderId="14"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7" xfId="0" applyFont="1" applyBorder="1" applyAlignment="1">
      <alignment horizontal="center" vertical="center"/>
    </xf>
    <xf numFmtId="0" fontId="4" fillId="0" borderId="13" xfId="0" applyFont="1" applyBorder="1" applyAlignment="1">
      <alignment horizontal="center" vertical="center"/>
    </xf>
    <xf numFmtId="0" fontId="4" fillId="0" borderId="8"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1" xfId="0" applyFont="1" applyBorder="1" applyAlignment="1">
      <alignment horizontal="center" vertical="center"/>
    </xf>
    <xf numFmtId="0" fontId="4" fillId="0" borderId="14" xfId="0" applyFont="1" applyBorder="1" applyAlignment="1">
      <alignment horizontal="center" vertical="center"/>
    </xf>
    <xf numFmtId="0" fontId="4" fillId="0" borderId="10" xfId="0" applyFont="1" applyBorder="1" applyAlignment="1">
      <alignment horizontal="center" vertical="center"/>
    </xf>
    <xf numFmtId="0" fontId="11" fillId="0" borderId="10" xfId="0" applyFont="1" applyBorder="1" applyAlignment="1">
      <alignment horizontal="center" vertical="center"/>
    </xf>
    <xf numFmtId="0" fontId="4" fillId="0" borderId="11" xfId="0" applyFont="1" applyBorder="1" applyAlignment="1">
      <alignment horizontal="center" vertical="center"/>
    </xf>
    <xf numFmtId="0" fontId="5" fillId="0" borderId="10" xfId="0" applyFont="1" applyBorder="1" applyAlignment="1">
      <alignment horizontal="center" vertical="center"/>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4" fillId="0" borderId="7" xfId="0" applyFont="1" applyBorder="1" applyAlignment="1">
      <alignment horizontal="left" vertical="center"/>
    </xf>
    <xf numFmtId="0" fontId="12" fillId="0" borderId="7" xfId="0" applyFont="1" applyBorder="1" applyAlignment="1">
      <alignment horizontal="left" vertical="center"/>
    </xf>
    <xf numFmtId="0" fontId="4" fillId="0" borderId="2" xfId="0" applyFont="1" applyBorder="1" applyAlignment="1">
      <alignment horizontal="left" vertical="center"/>
    </xf>
    <xf numFmtId="0" fontId="4" fillId="0" borderId="10" xfId="0" applyFont="1" applyBorder="1" applyAlignment="1">
      <alignment horizontal="left" vertical="center"/>
    </xf>
    <xf numFmtId="0" fontId="8" fillId="0" borderId="0" xfId="0" applyFont="1"/>
    <xf numFmtId="0" fontId="14" fillId="0" borderId="0" xfId="0" applyFont="1"/>
    <xf numFmtId="0" fontId="4" fillId="0" borderId="0" xfId="0" applyFont="1" applyAlignment="1">
      <alignment horizontal="left" vertical="center"/>
    </xf>
    <xf numFmtId="0" fontId="6" fillId="0" borderId="1" xfId="0" applyFont="1" applyBorder="1" applyAlignment="1">
      <alignment horizontal="center" vertical="center"/>
    </xf>
    <xf numFmtId="0" fontId="17" fillId="0" borderId="15" xfId="0" applyFont="1" applyBorder="1" applyAlignment="1">
      <alignment horizontal="center" vertical="center"/>
    </xf>
    <xf numFmtId="0" fontId="9" fillId="0" borderId="15" xfId="0" applyFont="1" applyBorder="1" applyAlignment="1">
      <alignment horizontal="center" vertical="center"/>
    </xf>
    <xf numFmtId="0" fontId="9" fillId="0" borderId="13" xfId="0" applyFont="1" applyBorder="1" applyAlignment="1">
      <alignment horizontal="center" vertical="center"/>
    </xf>
    <xf numFmtId="0" fontId="17" fillId="0" borderId="0" xfId="0" applyFont="1" applyAlignment="1">
      <alignment horizontal="center" vertical="center"/>
    </xf>
    <xf numFmtId="0" fontId="18" fillId="0" borderId="8" xfId="0" applyFont="1" applyBorder="1" applyAlignment="1">
      <alignment horizontal="center" vertical="center"/>
    </xf>
    <xf numFmtId="0" fontId="17" fillId="0" borderId="8" xfId="0" applyFont="1" applyBorder="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19" fillId="0" borderId="8" xfId="0" applyFont="1" applyBorder="1" applyAlignment="1">
      <alignment horizontal="center" vertical="center"/>
    </xf>
    <xf numFmtId="0" fontId="9" fillId="0" borderId="0" xfId="0" applyFont="1" applyAlignment="1">
      <alignment horizontal="center" vertical="center"/>
    </xf>
    <xf numFmtId="0" fontId="16" fillId="2" borderId="0" xfId="0" applyFont="1" applyFill="1" applyAlignment="1">
      <alignment horizontal="center" vertical="center"/>
    </xf>
    <xf numFmtId="0" fontId="16" fillId="2" borderId="8" xfId="0" applyFont="1" applyFill="1" applyBorder="1" applyAlignment="1">
      <alignment horizontal="center" vertical="center"/>
    </xf>
    <xf numFmtId="0" fontId="19" fillId="0" borderId="9" xfId="0" applyFont="1" applyBorder="1" applyAlignment="1">
      <alignment horizontal="center" vertical="center"/>
    </xf>
    <xf numFmtId="0" fontId="9" fillId="0" borderId="9" xfId="0" applyFont="1" applyBorder="1" applyAlignment="1">
      <alignment horizontal="center" vertical="center"/>
    </xf>
    <xf numFmtId="0" fontId="21" fillId="0" borderId="0" xfId="0" applyFont="1" applyAlignment="1">
      <alignment horizontal="center" vertical="justify"/>
    </xf>
    <xf numFmtId="0" fontId="4" fillId="0" borderId="4" xfId="0" applyFont="1" applyBorder="1" applyAlignment="1">
      <alignment horizontal="left" vertical="center"/>
    </xf>
    <xf numFmtId="0" fontId="16" fillId="2" borderId="4" xfId="0" applyFont="1" applyFill="1" applyBorder="1" applyAlignment="1">
      <alignment horizontal="left" vertical="center"/>
    </xf>
    <xf numFmtId="0" fontId="4" fillId="0" borderId="3" xfId="0" applyFont="1" applyBorder="1" applyAlignment="1">
      <alignment horizontal="left" vertical="center"/>
    </xf>
    <xf numFmtId="0" fontId="7" fillId="0" borderId="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7" fillId="0" borderId="0" xfId="0" applyFont="1" applyAlignment="1">
      <alignment horizontal="center" vertical="center"/>
    </xf>
    <xf numFmtId="0" fontId="25" fillId="0" borderId="0" xfId="0" applyFont="1"/>
    <xf numFmtId="164" fontId="0" fillId="0" borderId="0" xfId="0" applyNumberFormat="1" applyAlignment="1">
      <alignment horizontal="center"/>
    </xf>
    <xf numFmtId="1" fontId="24" fillId="0" borderId="7" xfId="0" applyNumberFormat="1" applyFont="1" applyBorder="1" applyAlignment="1">
      <alignment horizontal="center"/>
    </xf>
    <xf numFmtId="1" fontId="24" fillId="0" borderId="10" xfId="0" applyNumberFormat="1" applyFont="1" applyBorder="1" applyAlignment="1">
      <alignment horizontal="center"/>
    </xf>
    <xf numFmtId="0" fontId="0" fillId="0" borderId="0" xfId="0" applyAlignment="1">
      <alignment horizontal="center" vertical="justify"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23" fillId="0" borderId="0" xfId="0" applyFont="1" applyAlignment="1">
      <alignment horizontal="center" vertical="center" wrapText="1"/>
    </xf>
    <xf numFmtId="1" fontId="6" fillId="0" borderId="5" xfId="2" applyNumberFormat="1" applyFont="1" applyBorder="1" applyAlignment="1">
      <alignment horizontal="center" vertical="center" wrapText="1"/>
    </xf>
    <xf numFmtId="165" fontId="6" fillId="0" borderId="6" xfId="2" applyNumberFormat="1" applyFont="1" applyBorder="1" applyAlignment="1">
      <alignment horizontal="center" vertical="center" wrapText="1"/>
    </xf>
    <xf numFmtId="165" fontId="6" fillId="0" borderId="12" xfId="2" applyNumberFormat="1" applyFont="1" applyBorder="1" applyAlignment="1">
      <alignment horizontal="center" vertical="center" wrapText="1"/>
    </xf>
    <xf numFmtId="1" fontId="6" fillId="0" borderId="5" xfId="3" applyNumberFormat="1" applyFont="1" applyFill="1" applyBorder="1" applyAlignment="1">
      <alignment horizontal="center" vertical="center" wrapText="1"/>
    </xf>
    <xf numFmtId="165" fontId="6" fillId="0" borderId="12" xfId="3"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1" fillId="0" borderId="0" xfId="0" applyFont="1" applyAlignment="1">
      <alignment horizontal="left" vertical="center"/>
    </xf>
    <xf numFmtId="0" fontId="3" fillId="0" borderId="0" xfId="1" applyAlignment="1">
      <alignment horizontal="left" vertical="center"/>
    </xf>
    <xf numFmtId="0" fontId="24" fillId="0" borderId="7" xfId="0" applyFont="1" applyBorder="1" applyAlignment="1">
      <alignment horizontal="left" vertical="center" wrapText="1"/>
    </xf>
    <xf numFmtId="0" fontId="7" fillId="0" borderId="7" xfId="0" applyFont="1" applyBorder="1" applyAlignment="1">
      <alignment horizontal="left" vertical="center" wrapText="1"/>
    </xf>
    <xf numFmtId="0" fontId="24" fillId="0" borderId="10" xfId="0" applyFont="1" applyBorder="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5" fillId="0" borderId="8"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5" fillId="0" borderId="0" xfId="0" applyFont="1" applyAlignment="1">
      <alignment horizontal="center" vertical="center" wrapText="1"/>
    </xf>
    <xf numFmtId="0" fontId="4" fillId="0" borderId="8"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0" fillId="0" borderId="11" xfId="0" applyBorder="1"/>
    <xf numFmtId="0" fontId="0" fillId="0" borderId="0" xfId="0" applyAlignment="1">
      <alignment horizontal="center" vertical="center" wrapText="1"/>
    </xf>
    <xf numFmtId="1" fontId="24" fillId="0" borderId="14" xfId="0" applyNumberFormat="1" applyFont="1" applyBorder="1" applyAlignment="1">
      <alignment horizontal="center" vertical="center" wrapText="1"/>
    </xf>
    <xf numFmtId="164" fontId="24" fillId="0" borderId="15" xfId="0" applyNumberFormat="1" applyFont="1" applyBorder="1" applyAlignment="1">
      <alignment horizontal="center" vertical="center" wrapText="1"/>
    </xf>
    <xf numFmtId="164" fontId="24" fillId="0" borderId="14" xfId="0" applyNumberFormat="1" applyFont="1" applyBorder="1" applyAlignment="1">
      <alignment horizontal="center" vertical="center" wrapText="1"/>
    </xf>
    <xf numFmtId="164" fontId="7" fillId="0" borderId="14" xfId="0" applyNumberFormat="1" applyFont="1" applyBorder="1" applyAlignment="1">
      <alignment horizontal="center" vertical="center" wrapText="1"/>
    </xf>
    <xf numFmtId="164" fontId="24" fillId="0" borderId="13" xfId="0" applyNumberFormat="1" applyFont="1" applyBorder="1" applyAlignment="1">
      <alignment horizontal="center" vertical="center" wrapText="1"/>
    </xf>
    <xf numFmtId="1" fontId="24" fillId="0" borderId="7" xfId="0" applyNumberFormat="1" applyFont="1" applyBorder="1" applyAlignment="1">
      <alignment horizontal="center" vertical="center" wrapText="1"/>
    </xf>
    <xf numFmtId="164" fontId="24" fillId="0" borderId="0" xfId="0" applyNumberFormat="1" applyFont="1" applyAlignment="1">
      <alignment horizontal="center" vertical="center" wrapText="1"/>
    </xf>
    <xf numFmtId="164" fontId="24" fillId="0" borderId="7"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164" fontId="24" fillId="0" borderId="8" xfId="0" applyNumberFormat="1" applyFont="1" applyBorder="1" applyAlignment="1">
      <alignment horizontal="center" vertical="center" wrapText="1"/>
    </xf>
    <xf numFmtId="1" fontId="24" fillId="0" borderId="10" xfId="0" applyNumberFormat="1" applyFont="1" applyBorder="1" applyAlignment="1">
      <alignment horizontal="center" vertical="center" wrapText="1"/>
    </xf>
    <xf numFmtId="164" fontId="24" fillId="0" borderId="9" xfId="0" applyNumberFormat="1" applyFont="1" applyBorder="1" applyAlignment="1">
      <alignment horizontal="center" vertical="center" wrapText="1"/>
    </xf>
    <xf numFmtId="164" fontId="7" fillId="0" borderId="10" xfId="0" applyNumberFormat="1" applyFont="1" applyBorder="1" applyAlignment="1">
      <alignment horizontal="center" vertical="center" wrapText="1"/>
    </xf>
    <xf numFmtId="164" fontId="24" fillId="0" borderId="10" xfId="0" applyNumberFormat="1" applyFont="1" applyBorder="1" applyAlignment="1">
      <alignment horizontal="center" vertical="center" wrapText="1"/>
    </xf>
    <xf numFmtId="164" fontId="24" fillId="0" borderId="11" xfId="0" applyNumberFormat="1" applyFont="1" applyBorder="1" applyAlignment="1">
      <alignment horizontal="center" vertical="center" wrapText="1"/>
    </xf>
    <xf numFmtId="0" fontId="1" fillId="0" borderId="0" xfId="0" applyFont="1" applyAlignment="1">
      <alignment vertical="center"/>
    </xf>
    <xf numFmtId="0" fontId="24" fillId="0" borderId="14" xfId="0" applyFont="1" applyBorder="1" applyAlignment="1">
      <alignment vertical="center" wrapText="1"/>
    </xf>
    <xf numFmtId="0" fontId="24" fillId="0" borderId="7" xfId="0" applyFont="1" applyBorder="1" applyAlignment="1">
      <alignment vertical="center" wrapText="1"/>
    </xf>
    <xf numFmtId="0" fontId="24" fillId="0" borderId="10" xfId="0" applyFont="1" applyBorder="1" applyAlignment="1">
      <alignment vertical="center" wrapText="1"/>
    </xf>
    <xf numFmtId="0" fontId="7" fillId="0" borderId="7" xfId="0" applyFont="1" applyBorder="1" applyAlignment="1">
      <alignment vertical="center" wrapText="1"/>
    </xf>
    <xf numFmtId="0" fontId="28" fillId="0" borderId="0" xfId="0" applyFont="1" applyAlignment="1">
      <alignment vertical="center"/>
    </xf>
    <xf numFmtId="1" fontId="0" fillId="0" borderId="0" xfId="0" applyNumberFormat="1" applyAlignment="1">
      <alignment horizontal="center"/>
    </xf>
    <xf numFmtId="0" fontId="24" fillId="0" borderId="0" xfId="0" applyFont="1" applyAlignment="1">
      <alignment horizontal="center" vertical="center" wrapText="1"/>
    </xf>
    <xf numFmtId="1" fontId="24" fillId="0" borderId="15" xfId="0" applyNumberFormat="1" applyFont="1" applyBorder="1" applyAlignment="1">
      <alignment horizontal="center" vertical="center" wrapText="1"/>
    </xf>
    <xf numFmtId="0" fontId="24" fillId="0" borderId="15" xfId="0" applyFont="1" applyBorder="1" applyAlignment="1">
      <alignment horizontal="center" vertical="center" wrapText="1"/>
    </xf>
    <xf numFmtId="1" fontId="24" fillId="0" borderId="0" xfId="0" applyNumberFormat="1" applyFont="1" applyAlignment="1">
      <alignment horizontal="center" vertical="center" wrapText="1"/>
    </xf>
    <xf numFmtId="3" fontId="29" fillId="0" borderId="0" xfId="0" applyNumberFormat="1" applyFont="1" applyAlignment="1">
      <alignment horizontal="center" vertical="center" wrapText="1"/>
    </xf>
    <xf numFmtId="1" fontId="24" fillId="0" borderId="9" xfId="0" applyNumberFormat="1" applyFont="1" applyBorder="1" applyAlignment="1">
      <alignment horizontal="center" vertical="center" wrapText="1"/>
    </xf>
    <xf numFmtId="3" fontId="29" fillId="0" borderId="9"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4" xfId="0" applyFont="1" applyBorder="1" applyAlignment="1">
      <alignment horizontal="center" vertical="center" wrapText="1"/>
    </xf>
    <xf numFmtId="0" fontId="9" fillId="0" borderId="3" xfId="2" applyFont="1" applyBorder="1" applyAlignment="1">
      <alignment horizontal="center" vertical="center" wrapText="1"/>
    </xf>
    <xf numFmtId="1" fontId="24" fillId="0" borderId="2" xfId="0" applyNumberFormat="1" applyFont="1" applyBorder="1" applyAlignment="1">
      <alignment horizontal="center" vertical="center" wrapText="1"/>
    </xf>
    <xf numFmtId="1" fontId="24" fillId="0" borderId="4" xfId="0" applyNumberFormat="1" applyFont="1" applyBorder="1" applyAlignment="1">
      <alignment horizontal="center" vertical="center" wrapText="1"/>
    </xf>
    <xf numFmtId="1" fontId="24" fillId="0" borderId="3" xfId="0" applyNumberFormat="1" applyFont="1" applyBorder="1" applyAlignment="1">
      <alignment horizontal="center" vertical="center" wrapText="1"/>
    </xf>
    <xf numFmtId="164" fontId="24" fillId="0" borderId="2" xfId="0" applyNumberFormat="1" applyFont="1" applyBorder="1" applyAlignment="1">
      <alignment horizontal="center" vertical="center" wrapText="1"/>
    </xf>
    <xf numFmtId="164" fontId="24" fillId="0" borderId="4" xfId="0" applyNumberFormat="1" applyFont="1" applyBorder="1" applyAlignment="1">
      <alignment horizontal="center" vertical="center" wrapText="1"/>
    </xf>
    <xf numFmtId="164" fontId="24" fillId="0" borderId="3"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21" fillId="0" borderId="2" xfId="0" applyFont="1" applyBorder="1" applyAlignment="1">
      <alignment horizontal="left" vertical="center"/>
    </xf>
    <xf numFmtId="164" fontId="31" fillId="0" borderId="11" xfId="7" applyNumberFormat="1" applyFont="1" applyBorder="1" applyAlignment="1">
      <alignment horizontal="center" vertical="center"/>
    </xf>
    <xf numFmtId="164" fontId="31" fillId="0" borderId="9" xfId="7" applyNumberFormat="1" applyFont="1" applyBorder="1" applyAlignment="1">
      <alignment horizontal="center" vertical="center"/>
    </xf>
    <xf numFmtId="0" fontId="32" fillId="0" borderId="8" xfId="0" applyFont="1" applyBorder="1" applyAlignment="1">
      <alignment horizontal="center" vertical="center"/>
    </xf>
    <xf numFmtId="1" fontId="31" fillId="0" borderId="10" xfId="7" applyNumberFormat="1" applyFont="1" applyBorder="1" applyAlignment="1">
      <alignment horizontal="center" vertical="center"/>
    </xf>
    <xf numFmtId="1" fontId="31" fillId="0" borderId="9" xfId="7" applyNumberFormat="1" applyFont="1" applyBorder="1" applyAlignment="1">
      <alignment horizontal="center" vertical="center"/>
    </xf>
    <xf numFmtId="164" fontId="24" fillId="0" borderId="12" xfId="0" applyNumberFormat="1" applyFont="1" applyBorder="1" applyAlignment="1">
      <alignment horizontal="center" vertical="center"/>
    </xf>
    <xf numFmtId="1" fontId="29" fillId="0" borderId="10" xfId="7" applyNumberFormat="1" applyFont="1" applyBorder="1" applyAlignment="1">
      <alignment horizontal="center" vertical="center"/>
    </xf>
    <xf numFmtId="164" fontId="29" fillId="0" borderId="11" xfId="7" applyNumberFormat="1" applyFont="1" applyBorder="1" applyAlignment="1">
      <alignment horizontal="center" vertical="center"/>
    </xf>
    <xf numFmtId="1" fontId="29" fillId="0" borderId="9" xfId="7" applyNumberFormat="1" applyFont="1" applyBorder="1" applyAlignment="1">
      <alignment horizontal="center" vertical="center"/>
    </xf>
    <xf numFmtId="164" fontId="29" fillId="0" borderId="9" xfId="7" applyNumberFormat="1" applyFont="1" applyBorder="1" applyAlignment="1">
      <alignment horizontal="center" vertical="center"/>
    </xf>
    <xf numFmtId="168" fontId="29" fillId="0" borderId="10" xfId="8" applyNumberFormat="1" applyFont="1" applyBorder="1" applyAlignment="1">
      <alignment horizontal="center" vertical="center"/>
    </xf>
    <xf numFmtId="169" fontId="29" fillId="0" borderId="11" xfId="8" applyNumberFormat="1" applyFont="1" applyBorder="1" applyAlignment="1">
      <alignment horizontal="center" vertical="center"/>
    </xf>
    <xf numFmtId="168" fontId="29" fillId="0" borderId="9" xfId="8" applyNumberFormat="1" applyFont="1" applyBorder="1" applyAlignment="1">
      <alignment horizontal="center" vertical="center"/>
    </xf>
    <xf numFmtId="169" fontId="29" fillId="0" borderId="9" xfId="8" applyNumberFormat="1"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24" fillId="0" borderId="10" xfId="0" applyFont="1" applyBorder="1" applyAlignment="1">
      <alignment horizontal="center" vertical="center"/>
    </xf>
    <xf numFmtId="0" fontId="7" fillId="0" borderId="10" xfId="0" applyFont="1" applyBorder="1" applyAlignment="1">
      <alignment vertical="center" wrapText="1"/>
    </xf>
    <xf numFmtId="0" fontId="24" fillId="0" borderId="1" xfId="0" applyFont="1" applyBorder="1"/>
    <xf numFmtId="0" fontId="7" fillId="0" borderId="2" xfId="0" applyFont="1" applyBorder="1" applyAlignment="1">
      <alignment horizontal="center"/>
    </xf>
    <xf numFmtId="0" fontId="7" fillId="0" borderId="4" xfId="0" applyFont="1" applyBorder="1" applyAlignment="1">
      <alignment horizontal="center"/>
    </xf>
    <xf numFmtId="0" fontId="7" fillId="0" borderId="3" xfId="0" applyFont="1" applyBorder="1" applyAlignment="1">
      <alignment horizontal="center"/>
    </xf>
    <xf numFmtId="0" fontId="24" fillId="0" borderId="0" xfId="0" applyFont="1"/>
    <xf numFmtId="0" fontId="24" fillId="0" borderId="14" xfId="0" applyFont="1" applyBorder="1" applyAlignment="1">
      <alignment horizontal="center"/>
    </xf>
    <xf numFmtId="0" fontId="27" fillId="0" borderId="8" xfId="0" applyFont="1" applyBorder="1" applyAlignment="1">
      <alignment horizontal="center" vertical="center"/>
    </xf>
    <xf numFmtId="0" fontId="24" fillId="0" borderId="0" xfId="0" applyFont="1" applyAlignment="1">
      <alignment horizontal="center"/>
    </xf>
    <xf numFmtId="0" fontId="24" fillId="0" borderId="8" xfId="0" applyFont="1" applyBorder="1" applyAlignment="1">
      <alignment horizontal="center"/>
    </xf>
    <xf numFmtId="0" fontId="24" fillId="0" borderId="7" xfId="0" applyFont="1" applyBorder="1" applyAlignment="1">
      <alignment horizontal="center"/>
    </xf>
    <xf numFmtId="1" fontId="24" fillId="0" borderId="0" xfId="0" applyNumberFormat="1" applyFont="1" applyAlignment="1">
      <alignment horizontal="center"/>
    </xf>
    <xf numFmtId="0" fontId="0" fillId="4" borderId="7" xfId="0" applyFill="1" applyBorder="1"/>
    <xf numFmtId="0" fontId="24" fillId="4" borderId="8" xfId="0" applyFont="1" applyFill="1" applyBorder="1"/>
    <xf numFmtId="0" fontId="0" fillId="4" borderId="8" xfId="0" applyFill="1" applyBorder="1"/>
    <xf numFmtId="0" fontId="0" fillId="4" borderId="10" xfId="0" applyFill="1" applyBorder="1"/>
    <xf numFmtId="0" fontId="0" fillId="4" borderId="11" xfId="0" applyFill="1" applyBorder="1"/>
    <xf numFmtId="0" fontId="24" fillId="4" borderId="7" xfId="0" applyFont="1" applyFill="1" applyBorder="1"/>
    <xf numFmtId="0" fontId="0" fillId="4" borderId="0" xfId="0" applyFill="1"/>
    <xf numFmtId="0" fontId="0" fillId="4" borderId="9" xfId="0" applyFill="1" applyBorder="1"/>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9" xfId="0" applyFont="1" applyBorder="1" applyAlignment="1">
      <alignment horizontal="left" wrapText="1"/>
    </xf>
    <xf numFmtId="0" fontId="7" fillId="0" borderId="4" xfId="0" applyFont="1" applyBorder="1" applyAlignment="1">
      <alignment horizontal="left" vertical="center" wrapText="1"/>
    </xf>
    <xf numFmtId="1" fontId="29" fillId="0" borderId="14" xfId="7" applyNumberFormat="1" applyFont="1" applyBorder="1" applyAlignment="1">
      <alignment horizontal="center" vertical="center" wrapText="1"/>
    </xf>
    <xf numFmtId="164" fontId="29" fillId="0" borderId="13" xfId="7" applyNumberFormat="1" applyFont="1" applyBorder="1" applyAlignment="1">
      <alignment horizontal="center" vertical="center" wrapText="1"/>
    </xf>
    <xf numFmtId="168" fontId="29" fillId="0" borderId="14" xfId="8" applyNumberFormat="1" applyFont="1" applyBorder="1" applyAlignment="1">
      <alignment horizontal="center" vertical="center" wrapText="1"/>
    </xf>
    <xf numFmtId="169" fontId="29" fillId="0" borderId="13" xfId="8" applyNumberFormat="1" applyFont="1" applyBorder="1" applyAlignment="1">
      <alignment horizontal="center" vertical="center" wrapText="1"/>
    </xf>
    <xf numFmtId="168" fontId="29" fillId="0" borderId="15" xfId="8" applyNumberFormat="1" applyFont="1" applyBorder="1" applyAlignment="1">
      <alignment horizontal="center" vertical="center" wrapText="1"/>
    </xf>
    <xf numFmtId="1" fontId="29" fillId="0" borderId="7" xfId="7" applyNumberFormat="1" applyFont="1" applyBorder="1" applyAlignment="1">
      <alignment horizontal="center" vertical="center" wrapText="1"/>
    </xf>
    <xf numFmtId="164" fontId="29" fillId="0" borderId="8" xfId="7" applyNumberFormat="1" applyFont="1" applyBorder="1" applyAlignment="1">
      <alignment horizontal="center" vertical="center" wrapText="1"/>
    </xf>
    <xf numFmtId="168" fontId="29" fillId="0" borderId="7" xfId="8" applyNumberFormat="1" applyFont="1" applyBorder="1" applyAlignment="1">
      <alignment horizontal="center" vertical="center" wrapText="1"/>
    </xf>
    <xf numFmtId="169" fontId="29" fillId="0" borderId="8" xfId="8" applyNumberFormat="1" applyFont="1" applyBorder="1" applyAlignment="1">
      <alignment horizontal="center" vertical="center" wrapText="1"/>
    </xf>
    <xf numFmtId="168" fontId="29" fillId="0" borderId="0" xfId="8" applyNumberFormat="1" applyFont="1" applyAlignment="1">
      <alignment horizontal="center" vertical="center" wrapText="1"/>
    </xf>
    <xf numFmtId="169" fontId="29" fillId="0" borderId="0" xfId="8" applyNumberFormat="1" applyFont="1" applyAlignment="1">
      <alignment horizontal="center" vertical="center" wrapText="1"/>
    </xf>
    <xf numFmtId="0" fontId="7" fillId="0" borderId="9" xfId="0" applyFont="1" applyBorder="1" applyAlignment="1">
      <alignment horizontal="left" vertical="center" wrapText="1"/>
    </xf>
    <xf numFmtId="1" fontId="29" fillId="0" borderId="10" xfId="7" applyNumberFormat="1" applyFont="1" applyBorder="1" applyAlignment="1">
      <alignment horizontal="center" vertical="center" wrapText="1"/>
    </xf>
    <xf numFmtId="164" fontId="29" fillId="0" borderId="11" xfId="7" applyNumberFormat="1" applyFont="1" applyBorder="1" applyAlignment="1">
      <alignment horizontal="center" vertical="center" wrapText="1"/>
    </xf>
    <xf numFmtId="168" fontId="29" fillId="0" borderId="10" xfId="8" applyNumberFormat="1" applyFont="1" applyBorder="1" applyAlignment="1">
      <alignment horizontal="center" vertical="center" wrapText="1"/>
    </xf>
    <xf numFmtId="169" fontId="29" fillId="0" borderId="11" xfId="8" applyNumberFormat="1" applyFont="1" applyBorder="1" applyAlignment="1">
      <alignment horizontal="center" vertical="center" wrapText="1"/>
    </xf>
    <xf numFmtId="168" fontId="29" fillId="0" borderId="9" xfId="8" applyNumberFormat="1" applyFont="1" applyBorder="1" applyAlignment="1">
      <alignment horizontal="center" vertical="center" wrapText="1"/>
    </xf>
    <xf numFmtId="169" fontId="29" fillId="0" borderId="9" xfId="8" applyNumberFormat="1" applyFont="1" applyBorder="1" applyAlignment="1">
      <alignment horizontal="center" vertical="center" wrapText="1"/>
    </xf>
    <xf numFmtId="0" fontId="0" fillId="0" borderId="0" xfId="0" applyAlignment="1">
      <alignment horizontal="center" wrapText="1"/>
    </xf>
    <xf numFmtId="1" fontId="29" fillId="0" borderId="14" xfId="7" applyNumberFormat="1" applyFont="1" applyBorder="1" applyAlignment="1">
      <alignment horizontal="center" wrapText="1"/>
    </xf>
    <xf numFmtId="164" fontId="29" fillId="0" borderId="13" xfId="7" applyNumberFormat="1" applyFont="1" applyBorder="1" applyAlignment="1">
      <alignment horizontal="center" wrapText="1"/>
    </xf>
    <xf numFmtId="168" fontId="29" fillId="0" borderId="14" xfId="8" applyNumberFormat="1" applyFont="1" applyBorder="1" applyAlignment="1">
      <alignment horizontal="center" wrapText="1"/>
    </xf>
    <xf numFmtId="169" fontId="29" fillId="0" borderId="13" xfId="8" applyNumberFormat="1" applyFont="1" applyBorder="1" applyAlignment="1">
      <alignment horizontal="center" wrapText="1"/>
    </xf>
    <xf numFmtId="168" fontId="29" fillId="0" borderId="15" xfId="8" applyNumberFormat="1" applyFont="1" applyBorder="1" applyAlignment="1">
      <alignment horizontal="center" wrapText="1"/>
    </xf>
    <xf numFmtId="169" fontId="29" fillId="0" borderId="15" xfId="8" applyNumberFormat="1" applyFont="1" applyBorder="1" applyAlignment="1">
      <alignment horizontal="center" wrapText="1"/>
    </xf>
    <xf numFmtId="1" fontId="29" fillId="0" borderId="7" xfId="7" applyNumberFormat="1" applyFont="1" applyBorder="1" applyAlignment="1">
      <alignment horizontal="center" wrapText="1"/>
    </xf>
    <xf numFmtId="164" fontId="29" fillId="0" borderId="8" xfId="7" applyNumberFormat="1" applyFont="1" applyBorder="1" applyAlignment="1">
      <alignment horizontal="center" wrapText="1"/>
    </xf>
    <xf numFmtId="168" fontId="29" fillId="0" borderId="7" xfId="8" applyNumberFormat="1" applyFont="1" applyBorder="1" applyAlignment="1">
      <alignment horizontal="center" wrapText="1"/>
    </xf>
    <xf numFmtId="169" fontId="29" fillId="0" borderId="8" xfId="8" applyNumberFormat="1" applyFont="1" applyBorder="1" applyAlignment="1">
      <alignment horizontal="center" wrapText="1"/>
    </xf>
    <xf numFmtId="168" fontId="29" fillId="0" borderId="0" xfId="8" applyNumberFormat="1" applyFont="1" applyAlignment="1">
      <alignment horizontal="center" wrapText="1"/>
    </xf>
    <xf numFmtId="169" fontId="29" fillId="0" borderId="0" xfId="8" applyNumberFormat="1" applyFont="1" applyAlignment="1">
      <alignment horizontal="center" wrapText="1"/>
    </xf>
    <xf numFmtId="1" fontId="29" fillId="0" borderId="10" xfId="7" applyNumberFormat="1" applyFont="1" applyBorder="1" applyAlignment="1">
      <alignment horizontal="center" wrapText="1"/>
    </xf>
    <xf numFmtId="164" fontId="29" fillId="0" borderId="11" xfId="7" applyNumberFormat="1" applyFont="1" applyBorder="1" applyAlignment="1">
      <alignment horizontal="center" wrapText="1"/>
    </xf>
    <xf numFmtId="168" fontId="29" fillId="0" borderId="10" xfId="8" applyNumberFormat="1" applyFont="1" applyBorder="1" applyAlignment="1">
      <alignment horizontal="center" wrapText="1"/>
    </xf>
    <xf numFmtId="169" fontId="29" fillId="0" borderId="11" xfId="8" applyNumberFormat="1" applyFont="1" applyBorder="1" applyAlignment="1">
      <alignment horizontal="center" wrapText="1"/>
    </xf>
    <xf numFmtId="168" fontId="29" fillId="0" borderId="9" xfId="8" applyNumberFormat="1" applyFont="1" applyBorder="1" applyAlignment="1">
      <alignment horizontal="center" wrapText="1"/>
    </xf>
    <xf numFmtId="169" fontId="29" fillId="0" borderId="9" xfId="8" applyNumberFormat="1" applyFont="1" applyBorder="1" applyAlignment="1">
      <alignment horizontal="center" wrapText="1"/>
    </xf>
    <xf numFmtId="0" fontId="35" fillId="0" borderId="0" xfId="0" applyFont="1"/>
    <xf numFmtId="0" fontId="21" fillId="0" borderId="0" xfId="0" applyFont="1"/>
    <xf numFmtId="0" fontId="0" fillId="0" borderId="4" xfId="0" applyBorder="1" applyAlignment="1">
      <alignment horizontal="left" vertical="center"/>
    </xf>
    <xf numFmtId="0" fontId="0" fillId="0" borderId="3" xfId="0" applyBorder="1" applyAlignment="1">
      <alignment horizontal="left"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1" fontId="29" fillId="0" borderId="15" xfId="7" applyNumberFormat="1" applyFont="1" applyBorder="1" applyAlignment="1">
      <alignment horizontal="center" vertical="center" wrapText="1"/>
    </xf>
    <xf numFmtId="1" fontId="29" fillId="0" borderId="0" xfId="7" applyNumberFormat="1" applyFont="1" applyAlignment="1">
      <alignment horizontal="center" vertical="center" wrapText="1"/>
    </xf>
    <xf numFmtId="1" fontId="29" fillId="0" borderId="9" xfId="7" applyNumberFormat="1" applyFont="1" applyBorder="1" applyAlignment="1">
      <alignment horizontal="center" vertical="center" wrapText="1"/>
    </xf>
    <xf numFmtId="167" fontId="9" fillId="0" borderId="5" xfId="6" applyNumberFormat="1" applyFont="1" applyBorder="1" applyAlignment="1">
      <alignment horizontal="center" vertical="center" wrapText="1"/>
    </xf>
    <xf numFmtId="167" fontId="9" fillId="0" borderId="6" xfId="6" applyNumberFormat="1" applyFont="1" applyBorder="1" applyAlignment="1">
      <alignment horizontal="center" vertical="center" wrapText="1"/>
    </xf>
    <xf numFmtId="0" fontId="7" fillId="0" borderId="10" xfId="0" applyFont="1" applyBorder="1" applyAlignment="1">
      <alignment horizontal="left" vertical="center" wrapText="1"/>
    </xf>
    <xf numFmtId="0" fontId="24" fillId="0" borderId="14" xfId="0" applyFont="1" applyBorder="1" applyAlignment="1">
      <alignment horizontal="left" vertical="center" wrapText="1"/>
    </xf>
    <xf numFmtId="0" fontId="9" fillId="0" borderId="5" xfId="0" applyFont="1" applyBorder="1" applyAlignment="1">
      <alignment horizontal="left"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0" xfId="0" applyFont="1" applyFill="1" applyAlignment="1">
      <alignment horizontal="center" vertical="center" wrapText="1"/>
    </xf>
    <xf numFmtId="0" fontId="7" fillId="5" borderId="8" xfId="0" applyFont="1" applyFill="1" applyBorder="1" applyAlignment="1">
      <alignment horizontal="center" vertical="center" wrapText="1"/>
    </xf>
    <xf numFmtId="0" fontId="24" fillId="5" borderId="7" xfId="0" applyFont="1" applyFill="1" applyBorder="1" applyAlignment="1">
      <alignment horizontal="center" vertical="center" wrapText="1"/>
    </xf>
    <xf numFmtId="0" fontId="24" fillId="5" borderId="0" xfId="0" applyFont="1" applyFill="1" applyAlignment="1">
      <alignment horizontal="center" vertical="center" wrapText="1"/>
    </xf>
    <xf numFmtId="0" fontId="24" fillId="5" borderId="8" xfId="0" applyFont="1" applyFill="1" applyBorder="1" applyAlignment="1">
      <alignment horizontal="center" vertical="center" wrapText="1"/>
    </xf>
    <xf numFmtId="0" fontId="24" fillId="5" borderId="10" xfId="0" applyFont="1" applyFill="1" applyBorder="1" applyAlignment="1">
      <alignment horizontal="center" vertical="center" wrapText="1"/>
    </xf>
    <xf numFmtId="0" fontId="24" fillId="5" borderId="9" xfId="0" applyFont="1" applyFill="1" applyBorder="1" applyAlignment="1">
      <alignment horizontal="center" vertical="center" wrapText="1"/>
    </xf>
    <xf numFmtId="0" fontId="24" fillId="5" borderId="11" xfId="0" applyFont="1" applyFill="1" applyBorder="1" applyAlignment="1">
      <alignment horizontal="center" vertical="center" wrapText="1"/>
    </xf>
    <xf numFmtId="0" fontId="7" fillId="0" borderId="33" xfId="0" applyFont="1" applyBorder="1" applyAlignment="1">
      <alignment horizontal="center" vertical="center" wrapText="1"/>
    </xf>
    <xf numFmtId="164" fontId="29" fillId="0" borderId="29" xfId="7" applyNumberFormat="1" applyFont="1" applyBorder="1" applyAlignment="1">
      <alignment horizontal="center" vertical="center" wrapText="1"/>
    </xf>
    <xf numFmtId="164" fontId="29" fillId="0" borderId="30" xfId="7" applyNumberFormat="1" applyFont="1" applyBorder="1" applyAlignment="1">
      <alignment horizontal="center" vertical="center" wrapText="1"/>
    </xf>
    <xf numFmtId="164" fontId="29" fillId="0" borderId="33" xfId="7" applyNumberFormat="1" applyFont="1" applyBorder="1" applyAlignment="1">
      <alignment horizontal="center" vertical="center" wrapText="1"/>
    </xf>
    <xf numFmtId="0" fontId="6" fillId="0" borderId="30" xfId="0" applyFont="1" applyBorder="1" applyAlignment="1">
      <alignment horizontal="center" vertical="center" wrapText="1"/>
    </xf>
    <xf numFmtId="167" fontId="9" fillId="0" borderId="32" xfId="6"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1" xfId="0" applyFont="1" applyBorder="1" applyAlignment="1">
      <alignment horizontal="center" vertical="center"/>
    </xf>
    <xf numFmtId="0" fontId="23" fillId="0" borderId="10" xfId="0" applyFont="1" applyBorder="1" applyAlignment="1">
      <alignment horizontal="center" vertical="center"/>
    </xf>
    <xf numFmtId="1" fontId="31" fillId="0" borderId="15" xfId="7" applyNumberFormat="1" applyFont="1" applyBorder="1" applyAlignment="1">
      <alignment horizontal="center" vertical="center"/>
    </xf>
    <xf numFmtId="164" fontId="31" fillId="0" borderId="13" xfId="7" applyNumberFormat="1" applyFont="1" applyBorder="1" applyAlignment="1">
      <alignment horizontal="center" vertical="center"/>
    </xf>
    <xf numFmtId="1" fontId="31" fillId="0" borderId="14" xfId="7" applyNumberFormat="1" applyFont="1" applyBorder="1" applyAlignment="1">
      <alignment horizontal="center" vertical="center"/>
    </xf>
    <xf numFmtId="1" fontId="31" fillId="0" borderId="0" xfId="7" applyNumberFormat="1" applyFont="1" applyAlignment="1">
      <alignment horizontal="center" vertical="center"/>
    </xf>
    <xf numFmtId="164" fontId="31" fillId="0" borderId="8" xfId="7" applyNumberFormat="1" applyFont="1" applyBorder="1" applyAlignment="1">
      <alignment horizontal="center" vertical="center"/>
    </xf>
    <xf numFmtId="1" fontId="31" fillId="0" borderId="7" xfId="7" applyNumberFormat="1" applyFont="1" applyBorder="1" applyAlignment="1">
      <alignment horizontal="center" vertical="center"/>
    </xf>
    <xf numFmtId="164" fontId="31" fillId="0" borderId="30" xfId="7" applyNumberFormat="1" applyFont="1" applyBorder="1" applyAlignment="1">
      <alignment horizontal="center" vertical="center"/>
    </xf>
    <xf numFmtId="164" fontId="31" fillId="0" borderId="33" xfId="7" applyNumberFormat="1" applyFont="1" applyBorder="1" applyAlignment="1">
      <alignment horizontal="center" vertical="center"/>
    </xf>
    <xf numFmtId="0" fontId="30" fillId="0" borderId="0" xfId="0" applyFont="1" applyAlignment="1">
      <alignment horizontal="center" vertical="center"/>
    </xf>
    <xf numFmtId="0" fontId="30" fillId="0" borderId="8" xfId="0" applyFont="1" applyBorder="1" applyAlignment="1">
      <alignment horizontal="center" vertical="center"/>
    </xf>
    <xf numFmtId="0" fontId="30" fillId="0" borderId="7" xfId="0" applyFont="1" applyBorder="1" applyAlignment="1">
      <alignment horizontal="center" vertical="center"/>
    </xf>
    <xf numFmtId="167" fontId="13" fillId="0" borderId="6" xfId="6" applyNumberFormat="1" applyFont="1" applyBorder="1" applyAlignment="1">
      <alignment horizontal="center" vertical="center"/>
    </xf>
    <xf numFmtId="166" fontId="13" fillId="0" borderId="12" xfId="6" applyNumberFormat="1" applyFont="1" applyBorder="1" applyAlignment="1">
      <alignment horizontal="center" vertical="center"/>
    </xf>
    <xf numFmtId="167" fontId="37" fillId="0" borderId="5" xfId="6" applyNumberFormat="1" applyFont="1" applyBorder="1" applyAlignment="1">
      <alignment horizontal="center" vertical="center" wrapText="1"/>
    </xf>
    <xf numFmtId="167" fontId="37" fillId="0" borderId="6" xfId="6" applyNumberFormat="1" applyFont="1" applyBorder="1" applyAlignment="1">
      <alignment horizontal="center" vertical="center" wrapText="1"/>
    </xf>
    <xf numFmtId="0" fontId="7" fillId="0" borderId="1" xfId="0" applyFont="1" applyBorder="1" applyAlignment="1">
      <alignment horizontal="center" vertical="center"/>
    </xf>
    <xf numFmtId="0" fontId="24" fillId="0" borderId="0" xfId="0" applyFont="1" applyAlignment="1">
      <alignment horizontal="center" vertical="center"/>
    </xf>
    <xf numFmtId="0" fontId="9" fillId="0" borderId="4" xfId="4" applyFont="1" applyBorder="1" applyAlignment="1">
      <alignment horizontal="center" vertical="center" wrapText="1"/>
    </xf>
    <xf numFmtId="1" fontId="9" fillId="0" borderId="14" xfId="4" applyNumberFormat="1" applyFont="1" applyBorder="1" applyAlignment="1">
      <alignment horizontal="center" vertical="center" wrapText="1"/>
    </xf>
    <xf numFmtId="164" fontId="9" fillId="0" borderId="13" xfId="4" applyNumberFormat="1" applyFont="1" applyBorder="1" applyAlignment="1">
      <alignment horizontal="center" vertical="center" wrapText="1"/>
    </xf>
    <xf numFmtId="1" fontId="9" fillId="0" borderId="7" xfId="4" applyNumberFormat="1" applyFont="1" applyBorder="1" applyAlignment="1">
      <alignment horizontal="center" vertical="center" wrapText="1"/>
    </xf>
    <xf numFmtId="164" fontId="9" fillId="0" borderId="34" xfId="4" applyNumberFormat="1" applyFont="1" applyBorder="1" applyAlignment="1">
      <alignment horizontal="center" vertical="center" wrapText="1"/>
    </xf>
    <xf numFmtId="0" fontId="9" fillId="0" borderId="3" xfId="4" applyFont="1" applyBorder="1" applyAlignment="1">
      <alignment horizontal="center" vertical="center" wrapText="1"/>
    </xf>
    <xf numFmtId="1" fontId="24" fillId="0" borderId="11" xfId="0" applyNumberFormat="1" applyFont="1" applyBorder="1" applyAlignment="1">
      <alignment horizontal="center" vertical="center" wrapText="1"/>
    </xf>
    <xf numFmtId="1" fontId="9" fillId="0" borderId="10" xfId="4" applyNumberFormat="1" applyFont="1" applyBorder="1" applyAlignment="1">
      <alignment horizontal="center" vertical="center" wrapText="1"/>
    </xf>
    <xf numFmtId="164" fontId="9" fillId="0" borderId="11" xfId="4" applyNumberFormat="1" applyFont="1" applyBorder="1" applyAlignment="1">
      <alignment horizontal="center" vertical="center" wrapText="1"/>
    </xf>
    <xf numFmtId="1" fontId="9" fillId="0" borderId="4" xfId="4" applyNumberFormat="1" applyFont="1" applyBorder="1" applyAlignment="1">
      <alignment horizontal="center" vertical="center" wrapText="1"/>
    </xf>
    <xf numFmtId="1" fontId="9" fillId="0" borderId="3" xfId="4" applyNumberFormat="1" applyFont="1" applyBorder="1" applyAlignment="1">
      <alignment horizontal="center" vertical="center" wrapText="1"/>
    </xf>
    <xf numFmtId="164" fontId="9" fillId="0" borderId="4" xfId="4" applyNumberFormat="1" applyFont="1" applyBorder="1" applyAlignment="1">
      <alignment horizontal="center" vertical="center" wrapText="1"/>
    </xf>
    <xf numFmtId="164" fontId="9" fillId="0" borderId="3" xfId="4" applyNumberFormat="1" applyFont="1" applyBorder="1" applyAlignment="1">
      <alignment horizontal="center" vertical="center" wrapText="1"/>
    </xf>
    <xf numFmtId="0" fontId="24" fillId="0" borderId="3" xfId="0" applyFont="1" applyBorder="1" applyAlignment="1">
      <alignment horizontal="center" vertical="center" wrapText="1"/>
    </xf>
    <xf numFmtId="0" fontId="6" fillId="0" borderId="1" xfId="0" applyFont="1" applyBorder="1" applyAlignment="1">
      <alignment horizontal="center" vertical="center" wrapText="1"/>
    </xf>
    <xf numFmtId="0" fontId="24" fillId="0" borderId="2" xfId="0" applyFont="1" applyBorder="1" applyAlignment="1">
      <alignment horizontal="center" vertical="center"/>
    </xf>
    <xf numFmtId="0" fontId="9" fillId="0" borderId="10" xfId="0" applyFont="1" applyBorder="1" applyAlignment="1">
      <alignment horizontal="center" vertical="center"/>
    </xf>
    <xf numFmtId="0" fontId="9" fillId="0" borderId="33" xfId="0" applyFont="1" applyBorder="1" applyAlignment="1">
      <alignment horizontal="center" vertical="center"/>
    </xf>
    <xf numFmtId="1" fontId="29" fillId="0" borderId="15" xfId="7" applyNumberFormat="1" applyFont="1" applyBorder="1" applyAlignment="1">
      <alignment horizontal="center" vertical="center"/>
    </xf>
    <xf numFmtId="164" fontId="29" fillId="0" borderId="15" xfId="7" applyNumberFormat="1" applyFont="1" applyBorder="1" applyAlignment="1">
      <alignment horizontal="center" vertical="center"/>
    </xf>
    <xf numFmtId="168" fontId="29" fillId="0" borderId="14" xfId="8" applyNumberFormat="1" applyFont="1" applyBorder="1" applyAlignment="1">
      <alignment horizontal="center" vertical="center"/>
    </xf>
    <xf numFmtId="164" fontId="29" fillId="0" borderId="13" xfId="7" applyNumberFormat="1" applyFont="1" applyBorder="1" applyAlignment="1">
      <alignment horizontal="center" vertical="center"/>
    </xf>
    <xf numFmtId="168" fontId="29" fillId="0" borderId="15" xfId="8" applyNumberFormat="1" applyFont="1" applyBorder="1" applyAlignment="1">
      <alignment horizontal="center" vertical="center"/>
    </xf>
    <xf numFmtId="1" fontId="29" fillId="0" borderId="14" xfId="7" applyNumberFormat="1" applyFont="1" applyBorder="1" applyAlignment="1">
      <alignment horizontal="center" vertical="center"/>
    </xf>
    <xf numFmtId="164" fontId="29" fillId="0" borderId="29" xfId="7" applyNumberFormat="1" applyFont="1" applyBorder="1" applyAlignment="1">
      <alignment horizontal="center" vertical="center"/>
    </xf>
    <xf numFmtId="0" fontId="24" fillId="0" borderId="3" xfId="0" applyFont="1" applyBorder="1" applyAlignment="1">
      <alignment horizontal="center" vertical="center"/>
    </xf>
    <xf numFmtId="164" fontId="29" fillId="0" borderId="33" xfId="7" applyNumberFormat="1" applyFont="1" applyBorder="1" applyAlignment="1">
      <alignment horizontal="center" vertical="center"/>
    </xf>
    <xf numFmtId="0" fontId="24" fillId="0" borderId="4" xfId="0" applyFont="1" applyBorder="1" applyAlignment="1">
      <alignment horizontal="center" vertical="center"/>
    </xf>
    <xf numFmtId="1" fontId="29" fillId="0" borderId="0" xfId="7" applyNumberFormat="1" applyFont="1" applyAlignment="1">
      <alignment horizontal="center" vertical="center"/>
    </xf>
    <xf numFmtId="164" fontId="29" fillId="0" borderId="0" xfId="7" applyNumberFormat="1" applyFont="1" applyAlignment="1">
      <alignment horizontal="center" vertical="center"/>
    </xf>
    <xf numFmtId="168" fontId="29" fillId="0" borderId="7" xfId="8" applyNumberFormat="1" applyFont="1" applyBorder="1" applyAlignment="1">
      <alignment horizontal="center" vertical="center"/>
    </xf>
    <xf numFmtId="164" fontId="29" fillId="0" borderId="34" xfId="7" applyNumberFormat="1" applyFont="1" applyBorder="1" applyAlignment="1">
      <alignment horizontal="center" vertical="center"/>
    </xf>
    <xf numFmtId="1" fontId="29" fillId="0" borderId="7" xfId="7" applyNumberFormat="1" applyFont="1" applyBorder="1" applyAlignment="1">
      <alignment horizontal="center" vertical="center"/>
    </xf>
    <xf numFmtId="168" fontId="29" fillId="0" borderId="0" xfId="8" applyNumberFormat="1" applyFont="1" applyAlignment="1">
      <alignment horizontal="center" vertical="center"/>
    </xf>
    <xf numFmtId="164" fontId="29" fillId="0" borderId="30" xfId="7" applyNumberFormat="1" applyFont="1" applyBorder="1" applyAlignment="1">
      <alignment horizontal="center" vertical="center"/>
    </xf>
    <xf numFmtId="1" fontId="37" fillId="0" borderId="14" xfId="7" applyNumberFormat="1" applyFont="1" applyBorder="1" applyAlignment="1">
      <alignment horizontal="center" vertical="center"/>
    </xf>
    <xf numFmtId="164" fontId="37" fillId="0" borderId="13" xfId="7" applyNumberFormat="1" applyFont="1" applyBorder="1" applyAlignment="1">
      <alignment horizontal="center" vertical="center"/>
    </xf>
    <xf numFmtId="1" fontId="37" fillId="0" borderId="10" xfId="7" applyNumberFormat="1" applyFont="1" applyBorder="1" applyAlignment="1">
      <alignment horizontal="center" vertical="center"/>
    </xf>
    <xf numFmtId="164" fontId="37" fillId="0" borderId="11" xfId="7" applyNumberFormat="1" applyFont="1" applyBorder="1" applyAlignment="1">
      <alignment horizontal="center" vertical="center"/>
    </xf>
    <xf numFmtId="0" fontId="6" fillId="0" borderId="9" xfId="0" applyFont="1" applyBorder="1" applyAlignment="1">
      <alignment horizontal="center" vertical="center"/>
    </xf>
    <xf numFmtId="164" fontId="29" fillId="0" borderId="34" xfId="7" applyNumberFormat="1" applyFont="1" applyBorder="1" applyAlignment="1">
      <alignment horizontal="center" vertical="center" wrapText="1"/>
    </xf>
    <xf numFmtId="164" fontId="29" fillId="0" borderId="0" xfId="7" applyNumberFormat="1" applyFont="1" applyAlignment="1">
      <alignment horizontal="center" vertical="center" wrapText="1"/>
    </xf>
    <xf numFmtId="169" fontId="29" fillId="0" borderId="34" xfId="8" applyNumberFormat="1" applyFont="1" applyBorder="1" applyAlignment="1">
      <alignment horizontal="center" vertical="center" wrapText="1"/>
    </xf>
    <xf numFmtId="164" fontId="29" fillId="0" borderId="9" xfId="7"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0" xfId="0" applyFont="1" applyAlignment="1">
      <alignment horizontal="center" vertical="center" wrapText="1"/>
    </xf>
    <xf numFmtId="164" fontId="29" fillId="0" borderId="35" xfId="7" applyNumberFormat="1" applyFont="1" applyBorder="1" applyAlignment="1">
      <alignment horizontal="center" vertical="center" wrapText="1"/>
    </xf>
    <xf numFmtId="1" fontId="29" fillId="0" borderId="36" xfId="7" applyNumberFormat="1" applyFont="1" applyBorder="1" applyAlignment="1">
      <alignment horizontal="center" vertical="center" wrapText="1"/>
    </xf>
    <xf numFmtId="164" fontId="29" fillId="0" borderId="37" xfId="7" applyNumberFormat="1" applyFont="1" applyBorder="1" applyAlignment="1">
      <alignment horizontal="center" vertical="center" wrapText="1"/>
    </xf>
    <xf numFmtId="1" fontId="29" fillId="0" borderId="38" xfId="7" applyNumberFormat="1" applyFont="1" applyBorder="1" applyAlignment="1">
      <alignment horizontal="center" vertical="center" wrapText="1"/>
    </xf>
    <xf numFmtId="1" fontId="24" fillId="0" borderId="9" xfId="0" applyNumberFormat="1" applyFont="1" applyBorder="1" applyAlignment="1">
      <alignment horizontal="center" vertical="center"/>
    </xf>
    <xf numFmtId="164" fontId="24" fillId="0" borderId="9" xfId="0" applyNumberFormat="1" applyFont="1" applyBorder="1" applyAlignment="1">
      <alignment horizontal="center" vertical="center"/>
    </xf>
    <xf numFmtId="164" fontId="24" fillId="0" borderId="34" xfId="0" applyNumberFormat="1" applyFont="1" applyBorder="1" applyAlignment="1">
      <alignment horizontal="center" vertical="center" wrapText="1"/>
    </xf>
    <xf numFmtId="0" fontId="24" fillId="0" borderId="2" xfId="0" applyFont="1" applyBorder="1" applyAlignment="1">
      <alignment horizontal="left" vertical="center" wrapText="1"/>
    </xf>
    <xf numFmtId="0" fontId="24" fillId="0" borderId="4" xfId="0" applyFont="1" applyBorder="1" applyAlignment="1">
      <alignment horizontal="left" vertical="center" wrapText="1"/>
    </xf>
    <xf numFmtId="0" fontId="9" fillId="0" borderId="3" xfId="2" applyFont="1" applyBorder="1" applyAlignment="1">
      <alignment horizontal="left" vertical="center" wrapText="1"/>
    </xf>
    <xf numFmtId="0" fontId="31" fillId="0" borderId="0" xfId="9" applyFont="1" applyAlignment="1">
      <alignment horizontal="left" vertical="center" wrapText="1"/>
    </xf>
    <xf numFmtId="0" fontId="32" fillId="0" borderId="0" xfId="0" applyFont="1" applyAlignment="1">
      <alignment horizontal="center" vertical="center"/>
    </xf>
    <xf numFmtId="0" fontId="33" fillId="0" borderId="0" xfId="0" applyFont="1"/>
    <xf numFmtId="0" fontId="32" fillId="0" borderId="0" xfId="0" applyFont="1"/>
    <xf numFmtId="0" fontId="40" fillId="0" borderId="0" xfId="0" applyFont="1"/>
    <xf numFmtId="0" fontId="20" fillId="0" borderId="0" xfId="0" applyFont="1" applyAlignment="1">
      <alignment horizontal="center" vertical="center"/>
    </xf>
    <xf numFmtId="0" fontId="20" fillId="0" borderId="2" xfId="0" applyFont="1" applyBorder="1" applyAlignment="1">
      <alignment horizontal="center" vertical="center"/>
    </xf>
    <xf numFmtId="0" fontId="20" fillId="0" borderId="4" xfId="0" applyFont="1" applyBorder="1" applyAlignment="1">
      <alignment horizontal="center" vertical="center"/>
    </xf>
    <xf numFmtId="0" fontId="32" fillId="0" borderId="6" xfId="0" applyFont="1" applyBorder="1" applyAlignment="1">
      <alignment horizontal="center" vertical="center"/>
    </xf>
    <xf numFmtId="164" fontId="6" fillId="0" borderId="12" xfId="2" applyNumberFormat="1" applyFont="1" applyBorder="1" applyAlignment="1">
      <alignment horizontal="center" vertical="center" wrapText="1"/>
    </xf>
    <xf numFmtId="164" fontId="6" fillId="0" borderId="1" xfId="2" applyNumberFormat="1" applyFont="1" applyBorder="1" applyAlignment="1">
      <alignment horizontal="center" vertical="center" wrapText="1"/>
    </xf>
    <xf numFmtId="0" fontId="6" fillId="6" borderId="1" xfId="0" applyFont="1" applyFill="1" applyBorder="1" applyAlignment="1">
      <alignment horizontal="center" vertical="center" wrapText="1"/>
    </xf>
    <xf numFmtId="1" fontId="9" fillId="0" borderId="4" xfId="0" applyNumberFormat="1" applyFont="1" applyBorder="1" applyAlignment="1">
      <alignment horizontal="center" vertical="center"/>
    </xf>
    <xf numFmtId="164" fontId="9" fillId="0" borderId="4" xfId="0" applyNumberFormat="1" applyFont="1" applyBorder="1" applyAlignment="1">
      <alignment horizontal="center" vertical="center"/>
    </xf>
    <xf numFmtId="0" fontId="18" fillId="0" borderId="4" xfId="0" applyFont="1" applyBorder="1" applyAlignment="1">
      <alignment horizontal="center" vertical="center"/>
    </xf>
    <xf numFmtId="1" fontId="24"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0" fontId="38" fillId="0" borderId="6" xfId="0" applyFont="1" applyBorder="1" applyAlignment="1">
      <alignment horizontal="center" vertical="center"/>
    </xf>
    <xf numFmtId="0" fontId="8" fillId="7" borderId="0" xfId="0" applyFont="1" applyFill="1" applyAlignment="1">
      <alignment horizontal="center" vertical="center"/>
    </xf>
    <xf numFmtId="0" fontId="26" fillId="7" borderId="11" xfId="0" applyFont="1" applyFill="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1" fillId="0" borderId="9" xfId="0" applyFont="1" applyBorder="1" applyAlignment="1">
      <alignment horizontal="center" vertical="center"/>
    </xf>
    <xf numFmtId="0" fontId="21" fillId="0" borderId="33" xfId="0" applyFont="1" applyBorder="1" applyAlignment="1">
      <alignment horizontal="center" vertical="center"/>
    </xf>
    <xf numFmtId="0" fontId="30" fillId="0" borderId="9" xfId="0" applyFont="1" applyBorder="1" applyAlignment="1">
      <alignment horizontal="center" vertical="center"/>
    </xf>
    <xf numFmtId="0" fontId="30" fillId="0" borderId="10" xfId="0" applyFont="1" applyBorder="1" applyAlignment="1">
      <alignment horizontal="center" vertical="center"/>
    </xf>
    <xf numFmtId="0" fontId="30" fillId="0" borderId="33" xfId="0" applyFont="1" applyBorder="1" applyAlignment="1">
      <alignment horizontal="center" vertical="center"/>
    </xf>
    <xf numFmtId="0" fontId="30" fillId="0" borderId="11" xfId="0" applyFont="1" applyBorder="1" applyAlignment="1">
      <alignment horizontal="center" vertical="center"/>
    </xf>
    <xf numFmtId="168" fontId="31" fillId="0" borderId="7" xfId="8" applyNumberFormat="1" applyFont="1" applyBorder="1" applyAlignment="1">
      <alignment horizontal="center" vertical="center"/>
    </xf>
    <xf numFmtId="164" fontId="31" fillId="0" borderId="34" xfId="7" applyNumberFormat="1" applyFont="1" applyBorder="1" applyAlignment="1">
      <alignment horizontal="center" vertical="center"/>
    </xf>
    <xf numFmtId="168" fontId="31" fillId="0" borderId="0" xfId="8" applyNumberFormat="1" applyFont="1" applyAlignment="1">
      <alignment horizontal="center" vertical="center"/>
    </xf>
    <xf numFmtId="164" fontId="31" fillId="0" borderId="0" xfId="7" applyNumberFormat="1" applyFont="1" applyAlignment="1">
      <alignment horizontal="center" vertical="center"/>
    </xf>
    <xf numFmtId="1" fontId="13" fillId="0" borderId="7" xfId="7" applyNumberFormat="1" applyFont="1" applyBorder="1" applyAlignment="1">
      <alignment horizontal="center" vertical="center"/>
    </xf>
    <xf numFmtId="164" fontId="13" fillId="0" borderId="30" xfId="7" applyNumberFormat="1" applyFont="1" applyBorder="1" applyAlignment="1">
      <alignment horizontal="center" vertical="center"/>
    </xf>
    <xf numFmtId="168" fontId="13" fillId="0" borderId="7" xfId="8" applyNumberFormat="1" applyFont="1" applyBorder="1" applyAlignment="1">
      <alignment horizontal="center" vertical="center"/>
    </xf>
    <xf numFmtId="164" fontId="13" fillId="0" borderId="34" xfId="7" applyNumberFormat="1" applyFont="1" applyBorder="1" applyAlignment="1">
      <alignment horizontal="center" vertical="center"/>
    </xf>
    <xf numFmtId="167" fontId="13" fillId="0" borderId="0" xfId="6" applyNumberFormat="1" applyFont="1" applyAlignment="1">
      <alignment horizontal="center" vertical="center"/>
    </xf>
    <xf numFmtId="166" fontId="13" fillId="0" borderId="0" xfId="6" applyNumberFormat="1" applyFont="1" applyAlignment="1">
      <alignment horizontal="center" vertical="center"/>
    </xf>
    <xf numFmtId="167" fontId="13" fillId="0" borderId="7" xfId="6" applyNumberFormat="1" applyFont="1" applyBorder="1" applyAlignment="1">
      <alignment horizontal="center" vertical="center"/>
    </xf>
    <xf numFmtId="167" fontId="13" fillId="0" borderId="34" xfId="6" applyNumberFormat="1" applyFont="1" applyBorder="1" applyAlignment="1">
      <alignment horizontal="center" vertical="center"/>
    </xf>
    <xf numFmtId="166" fontId="13" fillId="0" borderId="34" xfId="6" applyNumberFormat="1" applyFont="1" applyBorder="1" applyAlignment="1">
      <alignment horizontal="center" vertical="center"/>
    </xf>
    <xf numFmtId="166" fontId="13" fillId="0" borderId="30" xfId="6" applyNumberFormat="1" applyFont="1" applyBorder="1" applyAlignment="1">
      <alignment horizontal="center" vertical="center"/>
    </xf>
    <xf numFmtId="167" fontId="13" fillId="0" borderId="19" xfId="6" applyNumberFormat="1" applyFont="1" applyBorder="1" applyAlignment="1">
      <alignment horizontal="center" vertical="center"/>
    </xf>
    <xf numFmtId="166" fontId="13" fillId="0" borderId="20" xfId="6" applyNumberFormat="1" applyFont="1" applyBorder="1" applyAlignment="1">
      <alignment horizontal="center" vertical="center"/>
    </xf>
    <xf numFmtId="166" fontId="13" fillId="0" borderId="39" xfId="6" applyNumberFormat="1" applyFont="1" applyBorder="1" applyAlignment="1">
      <alignment horizontal="center" vertical="center"/>
    </xf>
    <xf numFmtId="167" fontId="13" fillId="0" borderId="22" xfId="6" applyNumberFormat="1" applyFont="1" applyBorder="1" applyAlignment="1">
      <alignment horizontal="center" vertical="center"/>
    </xf>
    <xf numFmtId="167" fontId="13" fillId="0" borderId="26" xfId="6" applyNumberFormat="1" applyFont="1" applyBorder="1" applyAlignment="1">
      <alignment horizontal="center" vertical="center"/>
    </xf>
    <xf numFmtId="166" fontId="13" fillId="0" borderId="27" xfId="6" applyNumberFormat="1" applyFont="1" applyBorder="1" applyAlignment="1">
      <alignment horizontal="center" vertical="center"/>
    </xf>
    <xf numFmtId="166" fontId="13" fillId="0" borderId="31" xfId="6" applyNumberFormat="1" applyFont="1" applyBorder="1" applyAlignment="1">
      <alignment horizontal="center" vertical="center"/>
    </xf>
    <xf numFmtId="167" fontId="13" fillId="0" borderId="28" xfId="6" applyNumberFormat="1" applyFont="1" applyBorder="1" applyAlignment="1">
      <alignment horizontal="center" vertical="center"/>
    </xf>
    <xf numFmtId="1" fontId="34" fillId="0" borderId="7" xfId="7" applyNumberFormat="1" applyFont="1" applyBorder="1" applyAlignment="1">
      <alignment horizontal="center" vertical="center"/>
    </xf>
    <xf numFmtId="164" fontId="34" fillId="0" borderId="34" xfId="7" applyNumberFormat="1" applyFont="1" applyBorder="1" applyAlignment="1">
      <alignment horizontal="center" vertical="center"/>
    </xf>
    <xf numFmtId="167" fontId="34" fillId="0" borderId="7" xfId="6" applyNumberFormat="1" applyFont="1" applyBorder="1" applyAlignment="1">
      <alignment horizontal="center" vertical="center"/>
    </xf>
    <xf numFmtId="166" fontId="34" fillId="0" borderId="34" xfId="6" applyNumberFormat="1" applyFont="1" applyBorder="1" applyAlignment="1">
      <alignment horizontal="center" vertical="center"/>
    </xf>
    <xf numFmtId="1" fontId="34" fillId="0" borderId="0" xfId="7" applyNumberFormat="1" applyFont="1" applyAlignment="1">
      <alignment horizontal="center" vertical="center"/>
    </xf>
    <xf numFmtId="164" fontId="34" fillId="0" borderId="0" xfId="7" applyNumberFormat="1" applyFont="1" applyAlignment="1">
      <alignment horizontal="center" vertical="center"/>
    </xf>
    <xf numFmtId="164" fontId="34" fillId="0" borderId="30" xfId="7" applyNumberFormat="1" applyFont="1" applyBorder="1" applyAlignment="1">
      <alignment horizontal="center" vertical="center"/>
    </xf>
    <xf numFmtId="0" fontId="36" fillId="0" borderId="34" xfId="0" applyFont="1" applyBorder="1" applyAlignment="1">
      <alignment horizontal="center" vertical="center"/>
    </xf>
    <xf numFmtId="0" fontId="36" fillId="0" borderId="11" xfId="0" applyFont="1" applyBorder="1" applyAlignment="1">
      <alignment horizontal="center" vertical="center"/>
    </xf>
    <xf numFmtId="0" fontId="23" fillId="0" borderId="7" xfId="0" applyFont="1" applyBorder="1" applyAlignment="1">
      <alignment horizontal="left" vertical="center"/>
    </xf>
    <xf numFmtId="0" fontId="23" fillId="0" borderId="4" xfId="0" applyFont="1" applyBorder="1" applyAlignment="1">
      <alignment horizontal="left" vertical="center"/>
    </xf>
    <xf numFmtId="0" fontId="24" fillId="0" borderId="0" xfId="0" applyFont="1" applyAlignment="1">
      <alignment vertical="center" wrapText="1"/>
    </xf>
    <xf numFmtId="0" fontId="24" fillId="0" borderId="0" xfId="0" applyFont="1" applyAlignment="1">
      <alignment horizontal="center" vertical="justify" wrapText="1"/>
    </xf>
    <xf numFmtId="0" fontId="7" fillId="0" borderId="7" xfId="0" applyFont="1" applyBorder="1" applyAlignment="1">
      <alignment horizontal="left" vertical="justify" wrapText="1"/>
    </xf>
    <xf numFmtId="0" fontId="7" fillId="0" borderId="10" xfId="0" applyFont="1" applyBorder="1" applyAlignment="1">
      <alignment horizontal="left" vertical="justify" wrapText="1"/>
    </xf>
    <xf numFmtId="169" fontId="29" fillId="0" borderId="35" xfId="8" applyNumberFormat="1" applyFont="1" applyBorder="1" applyAlignment="1">
      <alignment horizontal="center" vertical="center" wrapText="1"/>
    </xf>
    <xf numFmtId="169" fontId="29" fillId="0" borderId="37" xfId="8" applyNumberFormat="1" applyFont="1" applyBorder="1" applyAlignment="1">
      <alignment horizontal="center" vertical="center" wrapText="1"/>
    </xf>
    <xf numFmtId="1" fontId="37" fillId="0" borderId="10" xfId="7" applyNumberFormat="1" applyFont="1" applyBorder="1" applyAlignment="1">
      <alignment horizontal="center" vertical="center" wrapText="1"/>
    </xf>
    <xf numFmtId="164" fontId="37" fillId="0" borderId="11" xfId="7" applyNumberFormat="1" applyFont="1" applyBorder="1" applyAlignment="1">
      <alignment horizontal="center" vertical="center" wrapText="1"/>
    </xf>
    <xf numFmtId="0" fontId="7" fillId="0" borderId="9" xfId="0" applyFont="1" applyBorder="1" applyAlignment="1">
      <alignment horizontal="center" vertical="center"/>
    </xf>
    <xf numFmtId="0" fontId="7" fillId="0" borderId="11" xfId="0" applyFont="1" applyBorder="1" applyAlignment="1">
      <alignment horizontal="center" vertical="center"/>
    </xf>
    <xf numFmtId="167" fontId="9" fillId="0" borderId="0" xfId="10" applyNumberFormat="1" applyFont="1" applyAlignment="1">
      <alignment horizontal="center" vertical="center"/>
    </xf>
    <xf numFmtId="166" fontId="9" fillId="0" borderId="34" xfId="10" applyNumberFormat="1" applyFont="1" applyBorder="1" applyAlignment="1">
      <alignment horizontal="center" vertical="center"/>
    </xf>
    <xf numFmtId="167" fontId="9" fillId="0" borderId="7" xfId="10" applyNumberFormat="1" applyFont="1" applyBorder="1" applyAlignment="1">
      <alignment horizontal="center" vertical="center"/>
    </xf>
    <xf numFmtId="3" fontId="29" fillId="0" borderId="10" xfId="0" applyNumberFormat="1" applyFont="1" applyBorder="1" applyAlignment="1">
      <alignment horizontal="center" vertical="center"/>
    </xf>
    <xf numFmtId="166" fontId="9" fillId="0" borderId="11" xfId="10" applyNumberFormat="1" applyFont="1" applyBorder="1" applyAlignment="1">
      <alignment horizontal="center" vertical="center"/>
    </xf>
    <xf numFmtId="167" fontId="9" fillId="0" borderId="10" xfId="10" applyNumberFormat="1" applyFont="1" applyBorder="1" applyAlignment="1">
      <alignment horizontal="center" vertical="center"/>
    </xf>
    <xf numFmtId="167" fontId="9" fillId="0" borderId="9" xfId="10" applyNumberFormat="1" applyFont="1" applyBorder="1" applyAlignment="1">
      <alignment horizontal="center" vertical="center"/>
    </xf>
    <xf numFmtId="0" fontId="24" fillId="0" borderId="4" xfId="0" applyFont="1" applyBorder="1" applyAlignment="1">
      <alignment horizontal="left" vertical="center"/>
    </xf>
    <xf numFmtId="0" fontId="24" fillId="0" borderId="10" xfId="0" applyFont="1" applyBorder="1" applyAlignment="1">
      <alignment horizontal="left" vertical="center"/>
    </xf>
    <xf numFmtId="0" fontId="24" fillId="0" borderId="2" xfId="0" applyFont="1" applyBorder="1" applyAlignment="1">
      <alignment horizontal="left" vertical="center"/>
    </xf>
    <xf numFmtId="0" fontId="24" fillId="0" borderId="3" xfId="0" applyFont="1" applyBorder="1" applyAlignment="1">
      <alignment horizontal="left" vertical="center"/>
    </xf>
    <xf numFmtId="0" fontId="6" fillId="0" borderId="33" xfId="0" applyFont="1" applyBorder="1" applyAlignment="1">
      <alignment horizontal="center" vertical="center"/>
    </xf>
    <xf numFmtId="1" fontId="37" fillId="0" borderId="7" xfId="7" applyNumberFormat="1" applyFont="1" applyBorder="1" applyAlignment="1">
      <alignment horizontal="center" vertical="center"/>
    </xf>
    <xf numFmtId="164" fontId="37" fillId="0" borderId="34" xfId="7" applyNumberFormat="1" applyFont="1" applyBorder="1" applyAlignment="1">
      <alignment horizontal="center" vertical="center"/>
    </xf>
    <xf numFmtId="1" fontId="37" fillId="0" borderId="0" xfId="7" applyNumberFormat="1" applyFont="1" applyAlignment="1">
      <alignment horizontal="center" vertical="center"/>
    </xf>
    <xf numFmtId="164" fontId="37" fillId="0" borderId="0" xfId="7" applyNumberFormat="1" applyFont="1" applyAlignment="1">
      <alignment horizontal="center" vertical="center"/>
    </xf>
    <xf numFmtId="168" fontId="37" fillId="0" borderId="7" xfId="8" applyNumberFormat="1" applyFont="1" applyBorder="1" applyAlignment="1">
      <alignment horizontal="center" vertical="center"/>
    </xf>
    <xf numFmtId="164" fontId="37" fillId="0" borderId="30" xfId="7" applyNumberFormat="1" applyFont="1" applyBorder="1" applyAlignment="1">
      <alignment horizontal="center" vertical="center"/>
    </xf>
    <xf numFmtId="168" fontId="9" fillId="0" borderId="7" xfId="8" applyNumberFormat="1" applyFont="1" applyBorder="1" applyAlignment="1">
      <alignment horizontal="center" vertical="center"/>
    </xf>
    <xf numFmtId="164" fontId="9" fillId="0" borderId="34" xfId="7" applyNumberFormat="1" applyFont="1" applyBorder="1" applyAlignment="1">
      <alignment horizontal="center" vertical="center"/>
    </xf>
    <xf numFmtId="1" fontId="9" fillId="0" borderId="7" xfId="7" applyNumberFormat="1" applyFont="1" applyBorder="1" applyAlignment="1">
      <alignment horizontal="center" vertical="center"/>
    </xf>
    <xf numFmtId="1" fontId="9" fillId="0" borderId="0" xfId="7" applyNumberFormat="1" applyFont="1" applyAlignment="1">
      <alignment horizontal="center" vertical="center"/>
    </xf>
    <xf numFmtId="164" fontId="9" fillId="0" borderId="0" xfId="7" applyNumberFormat="1" applyFont="1" applyAlignment="1">
      <alignment horizontal="center" vertical="center"/>
    </xf>
    <xf numFmtId="164" fontId="9" fillId="0" borderId="30" xfId="7" applyNumberFormat="1" applyFont="1" applyBorder="1" applyAlignment="1">
      <alignment horizontal="center" vertical="center"/>
    </xf>
    <xf numFmtId="164" fontId="24" fillId="0" borderId="0" xfId="0" applyNumberFormat="1" applyFont="1" applyAlignment="1">
      <alignment horizontal="center" vertical="center"/>
    </xf>
    <xf numFmtId="1" fontId="24" fillId="0" borderId="7" xfId="0" applyNumberFormat="1" applyFont="1" applyBorder="1" applyAlignment="1">
      <alignment horizontal="center" vertical="center"/>
    </xf>
    <xf numFmtId="164" fontId="24" fillId="0" borderId="30" xfId="0" applyNumberFormat="1" applyFont="1" applyBorder="1" applyAlignment="1">
      <alignment horizontal="center" vertical="center"/>
    </xf>
    <xf numFmtId="1" fontId="24" fillId="0" borderId="10" xfId="0" applyNumberFormat="1" applyFont="1" applyBorder="1" applyAlignment="1">
      <alignment horizontal="center" vertical="center"/>
    </xf>
    <xf numFmtId="164" fontId="24" fillId="0" borderId="10" xfId="0" applyNumberFormat="1" applyFont="1" applyBorder="1" applyAlignment="1">
      <alignment horizontal="center" vertical="center"/>
    </xf>
    <xf numFmtId="164" fontId="24" fillId="0" borderId="33" xfId="0" applyNumberFormat="1" applyFont="1" applyBorder="1" applyAlignment="1">
      <alignment horizontal="center"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1" fontId="9" fillId="0" borderId="7" xfId="7" applyNumberFormat="1" applyFont="1" applyBorder="1" applyAlignment="1">
      <alignment horizontal="center" vertical="center" wrapText="1"/>
    </xf>
    <xf numFmtId="164" fontId="9" fillId="0" borderId="8" xfId="7" applyNumberFormat="1" applyFont="1" applyBorder="1" applyAlignment="1">
      <alignment horizontal="center" vertical="center" wrapText="1"/>
    </xf>
    <xf numFmtId="1" fontId="9" fillId="0" borderId="15" xfId="7" applyNumberFormat="1" applyFont="1" applyBorder="1" applyAlignment="1">
      <alignment horizontal="center" vertical="center" wrapText="1"/>
    </xf>
    <xf numFmtId="164" fontId="9" fillId="0" borderId="0" xfId="7" applyNumberFormat="1" applyFont="1" applyAlignment="1">
      <alignment horizontal="center" vertical="center" wrapText="1"/>
    </xf>
    <xf numFmtId="1" fontId="24" fillId="0" borderId="4" xfId="0" applyNumberFormat="1" applyFont="1" applyBorder="1" applyAlignment="1">
      <alignment horizontal="center" vertical="center"/>
    </xf>
    <xf numFmtId="164" fontId="24" fillId="0" borderId="4" xfId="0" applyNumberFormat="1" applyFont="1" applyBorder="1" applyAlignment="1">
      <alignment horizontal="center" vertical="center"/>
    </xf>
    <xf numFmtId="164" fontId="24" fillId="0" borderId="8" xfId="0" applyNumberFormat="1" applyFont="1" applyBorder="1" applyAlignment="1">
      <alignment horizontal="center" vertical="center"/>
    </xf>
    <xf numFmtId="1" fontId="24" fillId="0" borderId="0" xfId="0" applyNumberFormat="1" applyFont="1" applyAlignment="1">
      <alignment horizontal="center" vertical="center"/>
    </xf>
    <xf numFmtId="1" fontId="24" fillId="0" borderId="3" xfId="0" applyNumberFormat="1" applyFont="1" applyBorder="1" applyAlignment="1">
      <alignment horizontal="center" vertical="center"/>
    </xf>
    <xf numFmtId="164" fontId="24" fillId="0" borderId="3" xfId="0" applyNumberFormat="1" applyFont="1" applyBorder="1" applyAlignment="1">
      <alignment horizontal="center" vertical="center"/>
    </xf>
    <xf numFmtId="164" fontId="24" fillId="0" borderId="11" xfId="0" applyNumberFormat="1" applyFont="1" applyBorder="1" applyAlignment="1">
      <alignment horizontal="center" vertical="center"/>
    </xf>
    <xf numFmtId="1" fontId="7" fillId="0" borderId="4" xfId="11" applyNumberFormat="1" applyFont="1" applyBorder="1" applyAlignment="1">
      <alignment horizontal="center" vertical="center" wrapText="1"/>
    </xf>
    <xf numFmtId="1" fontId="24" fillId="0" borderId="4" xfId="11" applyNumberFormat="1" applyFont="1" applyBorder="1" applyAlignment="1">
      <alignment horizontal="center" vertical="center" wrapText="1"/>
    </xf>
    <xf numFmtId="1" fontId="7" fillId="0" borderId="8" xfId="11" applyNumberFormat="1" applyFont="1" applyBorder="1" applyAlignment="1">
      <alignment horizontal="center" vertical="center" wrapText="1"/>
    </xf>
    <xf numFmtId="1" fontId="24" fillId="0" borderId="8" xfId="11" applyNumberFormat="1" applyFont="1" applyBorder="1" applyAlignment="1">
      <alignment horizontal="center" vertical="center" wrapText="1"/>
    </xf>
    <xf numFmtId="1" fontId="7" fillId="0" borderId="3" xfId="11" applyNumberFormat="1" applyFont="1" applyBorder="1" applyAlignment="1">
      <alignment horizontal="center" vertical="center" wrapText="1"/>
    </xf>
    <xf numFmtId="1" fontId="7" fillId="0" borderId="11" xfId="11"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1" fontId="13" fillId="0" borderId="0" xfId="7" applyNumberFormat="1" applyFont="1" applyAlignment="1">
      <alignment horizontal="center" vertical="center"/>
    </xf>
    <xf numFmtId="164" fontId="13" fillId="0" borderId="0" xfId="7" applyNumberFormat="1" applyFont="1" applyAlignment="1">
      <alignment horizontal="center" vertical="center"/>
    </xf>
    <xf numFmtId="168" fontId="31" fillId="0" borderId="10" xfId="8" applyNumberFormat="1" applyFont="1" applyBorder="1" applyAlignment="1">
      <alignment horizontal="center" vertical="center"/>
    </xf>
    <xf numFmtId="168" fontId="31" fillId="0" borderId="9" xfId="8" applyNumberFormat="1" applyFont="1" applyBorder="1" applyAlignment="1">
      <alignment horizontal="center" vertical="center"/>
    </xf>
    <xf numFmtId="164" fontId="34" fillId="0" borderId="8" xfId="7" applyNumberFormat="1" applyFont="1" applyBorder="1" applyAlignment="1">
      <alignment horizontal="center" vertical="center"/>
    </xf>
    <xf numFmtId="1" fontId="34" fillId="0" borderId="10" xfId="7" applyNumberFormat="1" applyFont="1" applyBorder="1" applyAlignment="1">
      <alignment horizontal="center" vertical="center"/>
    </xf>
    <xf numFmtId="164" fontId="34" fillId="0" borderId="11" xfId="7" applyNumberFormat="1" applyFont="1" applyBorder="1" applyAlignment="1">
      <alignment horizontal="center" vertical="center"/>
    </xf>
    <xf numFmtId="1" fontId="34" fillId="0" borderId="9" xfId="7" applyNumberFormat="1" applyFont="1" applyBorder="1" applyAlignment="1">
      <alignment horizontal="center" vertical="center"/>
    </xf>
    <xf numFmtId="164" fontId="34" fillId="0" borderId="9" xfId="7" applyNumberFormat="1" applyFont="1" applyBorder="1" applyAlignment="1">
      <alignment horizontal="center"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7" fillId="0" borderId="10" xfId="0" applyFont="1" applyBorder="1" applyAlignment="1">
      <alignment horizontal="left" vertical="center"/>
    </xf>
    <xf numFmtId="0" fontId="24" fillId="0" borderId="0" xfId="0" applyFont="1" applyAlignment="1">
      <alignment wrapText="1"/>
    </xf>
    <xf numFmtId="0" fontId="24" fillId="0" borderId="0" xfId="0" applyFont="1" applyAlignment="1">
      <alignment horizontal="center" vertical="justify"/>
    </xf>
    <xf numFmtId="167" fontId="9" fillId="0" borderId="7" xfId="10" applyNumberFormat="1" applyFont="1" applyBorder="1" applyAlignment="1">
      <alignment horizontal="center" vertical="center" wrapText="1"/>
    </xf>
    <xf numFmtId="166" fontId="9" fillId="0" borderId="40" xfId="10" applyNumberFormat="1" applyFont="1" applyBorder="1" applyAlignment="1">
      <alignment horizontal="center" vertical="center" wrapText="1"/>
    </xf>
    <xf numFmtId="167" fontId="9" fillId="0" borderId="0" xfId="10" applyNumberFormat="1" applyFont="1" applyAlignment="1">
      <alignment horizontal="center" vertical="center" wrapText="1"/>
    </xf>
    <xf numFmtId="167" fontId="9" fillId="0" borderId="10" xfId="10" applyNumberFormat="1" applyFont="1" applyBorder="1" applyAlignment="1">
      <alignment horizontal="center" vertical="center" wrapText="1"/>
    </xf>
    <xf numFmtId="166" fontId="9" fillId="0" borderId="11" xfId="10" applyNumberFormat="1" applyFont="1" applyBorder="1" applyAlignment="1">
      <alignment horizontal="center" vertical="center" wrapText="1"/>
    </xf>
    <xf numFmtId="164" fontId="37" fillId="0" borderId="40" xfId="7" applyNumberFormat="1" applyFont="1" applyBorder="1" applyAlignment="1">
      <alignment horizontal="center" vertical="center"/>
    </xf>
    <xf numFmtId="164" fontId="9" fillId="0" borderId="40" xfId="7" applyNumberFormat="1" applyFont="1" applyBorder="1" applyAlignment="1">
      <alignment horizontal="center" vertical="center"/>
    </xf>
    <xf numFmtId="168" fontId="9" fillId="0" borderId="0" xfId="8" applyNumberFormat="1" applyFont="1" applyAlignment="1">
      <alignment horizontal="center" vertical="center"/>
    </xf>
    <xf numFmtId="164" fontId="29" fillId="0" borderId="40" xfId="7" applyNumberFormat="1" applyFont="1" applyBorder="1" applyAlignment="1">
      <alignment horizontal="center" vertical="center"/>
    </xf>
    <xf numFmtId="1" fontId="37" fillId="0" borderId="9" xfId="7" applyNumberFormat="1" applyFont="1" applyBorder="1" applyAlignment="1">
      <alignment horizontal="center" vertical="center"/>
    </xf>
    <xf numFmtId="164" fontId="37" fillId="0" borderId="9" xfId="7" applyNumberFormat="1" applyFont="1" applyBorder="1" applyAlignment="1">
      <alignment horizontal="center" vertical="center"/>
    </xf>
    <xf numFmtId="0" fontId="7" fillId="0" borderId="15" xfId="0" applyFont="1" applyBorder="1" applyAlignment="1">
      <alignment horizontal="center" vertical="center"/>
    </xf>
    <xf numFmtId="0" fontId="7" fillId="0" borderId="9" xfId="0" applyFont="1" applyBorder="1" applyAlignment="1">
      <alignment vertical="center" wrapText="1"/>
    </xf>
    <xf numFmtId="0" fontId="7" fillId="0" borderId="7" xfId="0" applyFont="1" applyBorder="1" applyAlignment="1">
      <alignment horizontal="left" vertical="center"/>
    </xf>
    <xf numFmtId="1" fontId="24" fillId="0" borderId="14" xfId="0" applyNumberFormat="1" applyFont="1" applyBorder="1" applyAlignment="1">
      <alignment horizontal="center" vertical="center"/>
    </xf>
    <xf numFmtId="1" fontId="24" fillId="0" borderId="15" xfId="0" applyNumberFormat="1" applyFont="1" applyBorder="1" applyAlignment="1">
      <alignment horizontal="center" vertical="center"/>
    </xf>
    <xf numFmtId="164" fontId="24" fillId="0" borderId="13" xfId="0" applyNumberFormat="1" applyFont="1" applyBorder="1" applyAlignment="1">
      <alignment horizontal="center" vertical="center"/>
    </xf>
    <xf numFmtId="164" fontId="24" fillId="0" borderId="34" xfId="0" applyNumberFormat="1" applyFont="1" applyBorder="1" applyAlignment="1">
      <alignment horizontal="center" vertical="center"/>
    </xf>
    <xf numFmtId="1" fontId="24" fillId="0" borderId="2" xfId="0" applyNumberFormat="1" applyFont="1" applyBorder="1" applyAlignment="1">
      <alignment horizontal="center" vertical="center"/>
    </xf>
    <xf numFmtId="164" fontId="24" fillId="0" borderId="2" xfId="0" applyNumberFormat="1" applyFont="1" applyBorder="1" applyAlignment="1">
      <alignment horizontal="center" vertical="center"/>
    </xf>
    <xf numFmtId="0" fontId="7" fillId="0" borderId="4" xfId="0" applyFont="1" applyBorder="1" applyAlignment="1">
      <alignment horizontal="left" vertical="center"/>
    </xf>
    <xf numFmtId="1" fontId="9" fillId="0" borderId="9" xfId="7" applyNumberFormat="1" applyFont="1" applyBorder="1" applyAlignment="1">
      <alignment horizontal="center" vertical="center" wrapText="1"/>
    </xf>
    <xf numFmtId="164" fontId="9" fillId="0" borderId="9" xfId="7" applyNumberFormat="1" applyFont="1" applyBorder="1" applyAlignment="1">
      <alignment horizontal="center" vertical="center" wrapText="1"/>
    </xf>
    <xf numFmtId="1" fontId="37" fillId="0" borderId="7" xfId="7" applyNumberFormat="1" applyFont="1" applyBorder="1" applyAlignment="1">
      <alignment horizontal="center" vertical="center" wrapText="1"/>
    </xf>
    <xf numFmtId="164" fontId="37" fillId="0" borderId="34" xfId="7" applyNumberFormat="1" applyFont="1" applyBorder="1" applyAlignment="1">
      <alignment horizontal="center" vertical="center" wrapText="1"/>
    </xf>
    <xf numFmtId="1" fontId="37" fillId="0" borderId="9" xfId="7" applyNumberFormat="1" applyFont="1" applyBorder="1" applyAlignment="1">
      <alignment horizontal="center" vertical="center" wrapText="1"/>
    </xf>
    <xf numFmtId="164" fontId="37" fillId="0" borderId="9" xfId="7" applyNumberFormat="1" applyFont="1" applyBorder="1" applyAlignment="1">
      <alignment horizontal="center" vertical="center" wrapText="1"/>
    </xf>
    <xf numFmtId="168" fontId="37" fillId="0" borderId="10" xfId="8" applyNumberFormat="1" applyFont="1" applyBorder="1" applyAlignment="1">
      <alignment horizontal="center" vertical="center" wrapText="1"/>
    </xf>
    <xf numFmtId="0" fontId="6" fillId="0" borderId="33" xfId="0" applyFont="1" applyBorder="1" applyAlignment="1">
      <alignment horizontal="center" vertical="center" wrapText="1"/>
    </xf>
    <xf numFmtId="164" fontId="37" fillId="0" borderId="33" xfId="7"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64" fontId="24" fillId="0" borderId="40" xfId="0" applyNumberFormat="1" applyFont="1" applyBorder="1" applyAlignment="1">
      <alignment horizontal="center" vertical="center"/>
    </xf>
    <xf numFmtId="1" fontId="29" fillId="0" borderId="0" xfId="7" applyNumberFormat="1" applyFont="1" applyAlignment="1">
      <alignment horizontal="center" vertical="justify"/>
    </xf>
    <xf numFmtId="164" fontId="29" fillId="0" borderId="0" xfId="7" applyNumberFormat="1" applyFont="1" applyAlignment="1">
      <alignment horizontal="center" vertical="justify"/>
    </xf>
    <xf numFmtId="1" fontId="37" fillId="0" borderId="0" xfId="7" applyNumberFormat="1" applyFont="1" applyAlignment="1">
      <alignment horizontal="center" vertical="justify"/>
    </xf>
    <xf numFmtId="164" fontId="37" fillId="0" borderId="0" xfId="7" applyNumberFormat="1" applyFont="1" applyAlignment="1">
      <alignment horizontal="center" vertical="justify"/>
    </xf>
    <xf numFmtId="0" fontId="24" fillId="0" borderId="9" xfId="0" applyFont="1" applyBorder="1" applyAlignment="1">
      <alignment horizontal="center" vertical="center"/>
    </xf>
    <xf numFmtId="0" fontId="7" fillId="0" borderId="7" xfId="0" applyFont="1" applyBorder="1" applyAlignment="1">
      <alignment vertical="center"/>
    </xf>
    <xf numFmtId="0" fontId="7" fillId="0" borderId="10" xfId="0" applyFont="1" applyBorder="1" applyAlignment="1">
      <alignment vertical="center"/>
    </xf>
    <xf numFmtId="169" fontId="29" fillId="0" borderId="40" xfId="8" applyNumberFormat="1" applyFont="1" applyBorder="1" applyAlignment="1">
      <alignment horizontal="center" vertical="center"/>
    </xf>
    <xf numFmtId="169" fontId="29" fillId="0" borderId="0" xfId="8" applyNumberFormat="1" applyFont="1" applyAlignment="1">
      <alignment horizontal="center" vertical="center"/>
    </xf>
    <xf numFmtId="169" fontId="29" fillId="0" borderId="13" xfId="8" applyNumberFormat="1" applyFont="1" applyBorder="1" applyAlignment="1">
      <alignment horizontal="center" vertical="center"/>
    </xf>
    <xf numFmtId="0" fontId="7" fillId="0" borderId="10" xfId="0" applyFont="1" applyBorder="1" applyAlignment="1">
      <alignment horizontal="center" vertical="center"/>
    </xf>
    <xf numFmtId="168" fontId="29" fillId="0" borderId="36" xfId="8" applyNumberFormat="1" applyFont="1" applyBorder="1" applyAlignment="1">
      <alignment horizontal="center" vertical="center"/>
    </xf>
    <xf numFmtId="164" fontId="29" fillId="0" borderId="35" xfId="7" applyNumberFormat="1" applyFont="1" applyBorder="1" applyAlignment="1">
      <alignment horizontal="center" vertical="center"/>
    </xf>
    <xf numFmtId="1" fontId="29" fillId="0" borderId="36" xfId="7" applyNumberFormat="1" applyFont="1" applyBorder="1" applyAlignment="1">
      <alignment horizontal="center" vertical="center"/>
    </xf>
    <xf numFmtId="168" fontId="29" fillId="0" borderId="38" xfId="8" applyNumberFormat="1" applyFont="1" applyBorder="1" applyAlignment="1">
      <alignment horizontal="center" vertical="center"/>
    </xf>
    <xf numFmtId="164" fontId="29" fillId="0" borderId="37" xfId="7" applyNumberFormat="1" applyFont="1" applyBorder="1" applyAlignment="1">
      <alignment horizontal="center" vertical="center"/>
    </xf>
    <xf numFmtId="1" fontId="29" fillId="0" borderId="38" xfId="7" applyNumberFormat="1" applyFont="1" applyBorder="1" applyAlignment="1">
      <alignment horizontal="center" vertical="center"/>
    </xf>
    <xf numFmtId="1" fontId="9" fillId="0" borderId="0" xfId="0" applyNumberFormat="1" applyFont="1" applyAlignment="1">
      <alignment horizontal="center" vertical="center"/>
    </xf>
    <xf numFmtId="1" fontId="41" fillId="0" borderId="0" xfId="0" applyNumberFormat="1" applyFont="1" applyAlignment="1">
      <alignment horizontal="center" vertical="center"/>
    </xf>
    <xf numFmtId="0" fontId="24" fillId="0" borderId="7" xfId="0" applyFont="1" applyBorder="1" applyAlignment="1">
      <alignment horizontal="left" vertical="center"/>
    </xf>
    <xf numFmtId="0" fontId="24" fillId="0" borderId="0" xfId="0" applyFont="1" applyAlignment="1">
      <alignment horizontal="left" vertical="center"/>
    </xf>
    <xf numFmtId="1" fontId="9" fillId="0" borderId="9" xfId="7" applyNumberFormat="1" applyFont="1" applyBorder="1" applyAlignment="1">
      <alignment horizontal="center" vertical="center"/>
    </xf>
    <xf numFmtId="164" fontId="9" fillId="0" borderId="9" xfId="7" applyNumberFormat="1" applyFont="1" applyBorder="1" applyAlignment="1">
      <alignment horizontal="center" vertical="center"/>
    </xf>
    <xf numFmtId="1" fontId="9" fillId="0" borderId="10" xfId="7" applyNumberFormat="1" applyFont="1" applyBorder="1" applyAlignment="1">
      <alignment horizontal="center" vertical="center"/>
    </xf>
    <xf numFmtId="164" fontId="9" fillId="0" borderId="11" xfId="7" applyNumberFormat="1" applyFont="1" applyBorder="1" applyAlignment="1">
      <alignment horizontal="center" vertical="center"/>
    </xf>
    <xf numFmtId="164" fontId="29" fillId="0" borderId="40" xfId="7" applyNumberFormat="1" applyFont="1" applyBorder="1" applyAlignment="1">
      <alignment horizontal="center" vertical="center" wrapText="1"/>
    </xf>
    <xf numFmtId="169" fontId="29" fillId="0" borderId="40" xfId="8" applyNumberFormat="1" applyFont="1" applyBorder="1" applyAlignment="1">
      <alignment horizontal="center" vertical="center" wrapText="1"/>
    </xf>
    <xf numFmtId="0" fontId="0" fillId="0" borderId="0" xfId="0" applyAlignment="1">
      <alignment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9" xfId="0" applyFont="1" applyBorder="1" applyAlignment="1">
      <alignment horizontal="center" vertical="center" wrapText="1"/>
    </xf>
    <xf numFmtId="168" fontId="31" fillId="0" borderId="7" xfId="8" applyNumberFormat="1" applyFont="1" applyBorder="1" applyAlignment="1">
      <alignment horizontal="center" vertical="center" wrapText="1"/>
    </xf>
    <xf numFmtId="164" fontId="31" fillId="0" borderId="40" xfId="7" applyNumberFormat="1" applyFont="1" applyBorder="1" applyAlignment="1">
      <alignment horizontal="center" vertical="center" wrapText="1"/>
    </xf>
    <xf numFmtId="168" fontId="31" fillId="0" borderId="0" xfId="8" applyNumberFormat="1" applyFont="1" applyAlignment="1">
      <alignment horizontal="center" vertical="center" wrapText="1"/>
    </xf>
    <xf numFmtId="164" fontId="31" fillId="0" borderId="0" xfId="7" applyNumberFormat="1" applyFont="1" applyAlignment="1">
      <alignment horizontal="center" vertical="center" wrapText="1"/>
    </xf>
    <xf numFmtId="1" fontId="31" fillId="0" borderId="7" xfId="7" applyNumberFormat="1" applyFont="1" applyBorder="1" applyAlignment="1">
      <alignment horizontal="center" vertical="center" wrapText="1"/>
    </xf>
    <xf numFmtId="1" fontId="31" fillId="0" borderId="0" xfId="7" applyNumberFormat="1" applyFont="1" applyAlignment="1">
      <alignment horizontal="center" vertical="center" wrapText="1"/>
    </xf>
    <xf numFmtId="1" fontId="31" fillId="0" borderId="14" xfId="7" applyNumberFormat="1" applyFont="1" applyBorder="1" applyAlignment="1">
      <alignment horizontal="center" vertical="center" wrapText="1"/>
    </xf>
    <xf numFmtId="164" fontId="31" fillId="0" borderId="13" xfId="7" applyNumberFormat="1" applyFont="1" applyBorder="1" applyAlignment="1">
      <alignment horizontal="center" vertical="center" wrapText="1"/>
    </xf>
    <xf numFmtId="1" fontId="31" fillId="0" borderId="15" xfId="7" applyNumberFormat="1" applyFont="1" applyBorder="1" applyAlignment="1">
      <alignment horizontal="center" vertical="center" wrapText="1"/>
    </xf>
    <xf numFmtId="164" fontId="31" fillId="0" borderId="15" xfId="7" applyNumberFormat="1" applyFont="1" applyBorder="1" applyAlignment="1">
      <alignment horizontal="center" vertical="center" wrapText="1"/>
    </xf>
    <xf numFmtId="1" fontId="13" fillId="0" borderId="0" xfId="7" applyNumberFormat="1" applyFont="1" applyAlignment="1">
      <alignment horizontal="center" vertical="center" wrapText="1"/>
    </xf>
    <xf numFmtId="164" fontId="13" fillId="0" borderId="40" xfId="7" applyNumberFormat="1" applyFont="1" applyBorder="1" applyAlignment="1">
      <alignment horizontal="center" vertical="center" wrapText="1"/>
    </xf>
    <xf numFmtId="168" fontId="31" fillId="0" borderId="10" xfId="8" applyNumberFormat="1" applyFont="1" applyBorder="1" applyAlignment="1">
      <alignment horizontal="center" vertical="center" wrapText="1"/>
    </xf>
    <xf numFmtId="164" fontId="31" fillId="0" borderId="11" xfId="7" applyNumberFormat="1" applyFont="1" applyBorder="1" applyAlignment="1">
      <alignment horizontal="center" vertical="center" wrapText="1"/>
    </xf>
    <xf numFmtId="168" fontId="31" fillId="0" borderId="9" xfId="8" applyNumberFormat="1" applyFont="1" applyBorder="1" applyAlignment="1">
      <alignment horizontal="center" vertical="center" wrapText="1"/>
    </xf>
    <xf numFmtId="164" fontId="31" fillId="0" borderId="9" xfId="7" applyNumberFormat="1" applyFont="1" applyBorder="1" applyAlignment="1">
      <alignment horizontal="center" vertical="center" wrapText="1"/>
    </xf>
    <xf numFmtId="1" fontId="31" fillId="0" borderId="10" xfId="7" applyNumberFormat="1" applyFont="1" applyBorder="1" applyAlignment="1">
      <alignment horizontal="center" vertical="center" wrapText="1"/>
    </xf>
    <xf numFmtId="1" fontId="31" fillId="0" borderId="9" xfId="7" applyNumberFormat="1" applyFont="1" applyBorder="1" applyAlignment="1">
      <alignment horizontal="center" vertical="center" wrapText="1"/>
    </xf>
    <xf numFmtId="1" fontId="13" fillId="0" borderId="10" xfId="7" applyNumberFormat="1" applyFont="1" applyBorder="1" applyAlignment="1">
      <alignment horizontal="center" vertical="center" wrapText="1"/>
    </xf>
    <xf numFmtId="164" fontId="13" fillId="0" borderId="11" xfId="7" applyNumberFormat="1" applyFont="1" applyBorder="1" applyAlignment="1">
      <alignment horizontal="center" vertical="center" wrapText="1"/>
    </xf>
    <xf numFmtId="1" fontId="13" fillId="0" borderId="9" xfId="7" applyNumberFormat="1" applyFont="1" applyBorder="1" applyAlignment="1">
      <alignment horizontal="center" vertical="center" wrapText="1"/>
    </xf>
    <xf numFmtId="164" fontId="31" fillId="0" borderId="34" xfId="7" applyNumberFormat="1" applyFont="1" applyBorder="1" applyAlignment="1">
      <alignment horizontal="center" vertical="center" wrapText="1"/>
    </xf>
    <xf numFmtId="169" fontId="31" fillId="0" borderId="34" xfId="8" applyNumberFormat="1" applyFont="1" applyBorder="1" applyAlignment="1">
      <alignment horizontal="center" vertical="center" wrapText="1"/>
    </xf>
    <xf numFmtId="169" fontId="31" fillId="0" borderId="11" xfId="8" applyNumberFormat="1" applyFont="1" applyBorder="1" applyAlignment="1">
      <alignment horizontal="center" vertical="center" wrapText="1"/>
    </xf>
    <xf numFmtId="0" fontId="23" fillId="0" borderId="7" xfId="0" applyFont="1" applyBorder="1" applyAlignment="1">
      <alignment vertical="center" wrapText="1"/>
    </xf>
    <xf numFmtId="0" fontId="23" fillId="0" borderId="10" xfId="0" applyFont="1" applyBorder="1" applyAlignment="1">
      <alignment vertical="center" wrapText="1"/>
    </xf>
    <xf numFmtId="0" fontId="23" fillId="0" borderId="4" xfId="0" applyFont="1" applyBorder="1" applyAlignment="1">
      <alignment vertical="center" wrapText="1"/>
    </xf>
    <xf numFmtId="0" fontId="23" fillId="0" borderId="3" xfId="0" applyFont="1" applyBorder="1" applyAlignment="1">
      <alignment vertical="center" wrapText="1"/>
    </xf>
    <xf numFmtId="164" fontId="24" fillId="0" borderId="40" xfId="0" applyNumberFormat="1" applyFont="1" applyBorder="1" applyAlignment="1">
      <alignment horizontal="center" vertical="center" wrapText="1"/>
    </xf>
    <xf numFmtId="0" fontId="6" fillId="0" borderId="7" xfId="0" applyFont="1" applyBorder="1" applyAlignment="1">
      <alignment horizontal="left" vertical="center" wrapText="1"/>
    </xf>
    <xf numFmtId="0" fontId="6" fillId="0" borderId="10" xfId="0" applyFont="1" applyBorder="1" applyAlignment="1">
      <alignment horizontal="left" vertical="center" wrapText="1"/>
    </xf>
    <xf numFmtId="0" fontId="24" fillId="0" borderId="0" xfId="0" applyFont="1" applyAlignment="1">
      <alignment horizontal="center" wrapText="1"/>
    </xf>
    <xf numFmtId="164" fontId="37" fillId="0" borderId="40" xfId="7" applyNumberFormat="1" applyFont="1" applyBorder="1" applyAlignment="1">
      <alignment horizontal="center" vertical="center" wrapText="1"/>
    </xf>
    <xf numFmtId="0" fontId="23" fillId="0" borderId="7" xfId="0" applyFont="1" applyBorder="1" applyAlignment="1">
      <alignment vertical="center"/>
    </xf>
    <xf numFmtId="164" fontId="31" fillId="0" borderId="40" xfId="7" applyNumberFormat="1" applyFont="1" applyBorder="1" applyAlignment="1">
      <alignment horizontal="center" vertical="center"/>
    </xf>
    <xf numFmtId="169" fontId="31" fillId="0" borderId="40" xfId="8" applyNumberFormat="1" applyFont="1" applyBorder="1" applyAlignment="1">
      <alignment horizontal="center" vertical="center"/>
    </xf>
    <xf numFmtId="0" fontId="23" fillId="0" borderId="10" xfId="0" applyFont="1" applyBorder="1" applyAlignment="1">
      <alignment vertical="center"/>
    </xf>
    <xf numFmtId="169" fontId="31" fillId="0" borderId="11" xfId="8" applyNumberFormat="1" applyFont="1" applyBorder="1" applyAlignment="1">
      <alignment horizontal="center" vertical="center"/>
    </xf>
    <xf numFmtId="169" fontId="31" fillId="0" borderId="9" xfId="8" applyNumberFormat="1" applyFont="1" applyBorder="1" applyAlignment="1">
      <alignment horizontal="center" vertical="center"/>
    </xf>
    <xf numFmtId="164" fontId="31" fillId="0" borderId="15" xfId="7" applyNumberFormat="1" applyFont="1" applyBorder="1" applyAlignment="1">
      <alignment horizontal="center" vertical="center"/>
    </xf>
    <xf numFmtId="0" fontId="0" fillId="0" borderId="0" xfId="0" quotePrefix="1" applyAlignment="1">
      <alignment vertical="center"/>
    </xf>
    <xf numFmtId="169" fontId="31" fillId="0" borderId="0" xfId="8" applyNumberFormat="1" applyFont="1" applyAlignment="1">
      <alignment horizontal="center" vertical="center"/>
    </xf>
    <xf numFmtId="168" fontId="0" fillId="0" borderId="0" xfId="0" applyNumberFormat="1" applyAlignment="1">
      <alignment vertical="center"/>
    </xf>
    <xf numFmtId="0" fontId="24" fillId="0" borderId="0" xfId="0" applyFont="1" applyAlignment="1">
      <alignment vertical="center"/>
    </xf>
    <xf numFmtId="1" fontId="9" fillId="0" borderId="0" xfId="0" applyNumberFormat="1" applyFont="1" applyAlignment="1">
      <alignment horizontal="center" vertical="center" wrapText="1"/>
    </xf>
    <xf numFmtId="1" fontId="41" fillId="0" borderId="0" xfId="0" applyNumberFormat="1" applyFont="1" applyAlignment="1">
      <alignment horizontal="center" vertical="center" wrapText="1"/>
    </xf>
    <xf numFmtId="0" fontId="7" fillId="0" borderId="0" xfId="0" applyFont="1" applyAlignment="1">
      <alignment horizontal="left" vertical="center" wrapText="1"/>
    </xf>
    <xf numFmtId="165" fontId="6" fillId="0" borderId="6" xfId="5" applyNumberFormat="1" applyFont="1" applyBorder="1" applyAlignment="1">
      <alignment horizontal="center" vertical="center" wrapText="1"/>
    </xf>
    <xf numFmtId="165" fontId="6" fillId="0" borderId="12" xfId="5" applyNumberFormat="1"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center" vertical="center"/>
    </xf>
    <xf numFmtId="0" fontId="22" fillId="0" borderId="0" xfId="0" applyFont="1"/>
    <xf numFmtId="0" fontId="3" fillId="0" borderId="0" xfId="1" applyAlignment="1">
      <alignment vertical="center"/>
    </xf>
    <xf numFmtId="0" fontId="14" fillId="0" borderId="0" xfId="4" applyFont="1" applyAlignment="1">
      <alignment vertical="center"/>
    </xf>
    <xf numFmtId="164" fontId="6" fillId="0" borderId="5" xfId="5" applyNumberFormat="1" applyFont="1" applyBorder="1" applyAlignment="1">
      <alignment horizontal="center" vertical="center" wrapText="1"/>
    </xf>
    <xf numFmtId="164" fontId="6" fillId="0" borderId="6" xfId="5" applyNumberFormat="1" applyFont="1" applyBorder="1" applyAlignment="1">
      <alignment horizontal="center" vertical="center" wrapText="1"/>
    </xf>
    <xf numFmtId="0" fontId="30" fillId="0" borderId="40" xfId="0" applyFont="1" applyBorder="1" applyAlignment="1">
      <alignment horizontal="center" vertical="center"/>
    </xf>
    <xf numFmtId="166" fontId="34" fillId="0" borderId="16" xfId="6" applyNumberFormat="1" applyFont="1" applyBorder="1" applyAlignment="1">
      <alignment horizontal="center" vertical="center"/>
    </xf>
    <xf numFmtId="167" fontId="13" fillId="0" borderId="17" xfId="6" applyNumberFormat="1" applyFont="1" applyBorder="1" applyAlignment="1">
      <alignment horizontal="center" vertical="center"/>
    </xf>
    <xf numFmtId="166" fontId="13" fillId="0" borderId="18" xfId="6" applyNumberFormat="1" applyFont="1" applyBorder="1" applyAlignment="1">
      <alignment horizontal="center" vertical="center"/>
    </xf>
    <xf numFmtId="166" fontId="13" fillId="0" borderId="21" xfId="6" applyNumberFormat="1" applyFont="1" applyBorder="1" applyAlignment="1">
      <alignment horizontal="center" vertical="center"/>
    </xf>
    <xf numFmtId="167" fontId="13" fillId="0" borderId="23" xfId="6" applyNumberFormat="1" applyFont="1" applyBorder="1" applyAlignment="1">
      <alignment horizontal="center" vertical="center"/>
    </xf>
    <xf numFmtId="166" fontId="13" fillId="0" borderId="13" xfId="6" applyNumberFormat="1" applyFont="1" applyBorder="1" applyAlignment="1">
      <alignment horizontal="center" vertical="center"/>
    </xf>
    <xf numFmtId="166" fontId="13" fillId="0" borderId="25" xfId="6" applyNumberFormat="1" applyFont="1" applyBorder="1" applyAlignment="1">
      <alignment horizontal="center" vertical="center"/>
    </xf>
    <xf numFmtId="166" fontId="13" fillId="0" borderId="28" xfId="6" applyNumberFormat="1" applyFont="1" applyBorder="1" applyAlignment="1">
      <alignment horizontal="center" vertical="center"/>
    </xf>
    <xf numFmtId="167" fontId="13" fillId="0" borderId="24" xfId="6" applyNumberFormat="1" applyFont="1" applyBorder="1" applyAlignment="1">
      <alignment horizontal="center" vertical="center"/>
    </xf>
    <xf numFmtId="0" fontId="0" fillId="0" borderId="10" xfId="0" applyBorder="1" applyAlignment="1">
      <alignment horizontal="left" vertical="center"/>
    </xf>
    <xf numFmtId="0" fontId="7" fillId="0" borderId="4" xfId="0" applyFont="1" applyBorder="1" applyAlignment="1">
      <alignment horizontal="center" vertical="center"/>
    </xf>
    <xf numFmtId="0" fontId="36" fillId="0" borderId="13" xfId="0" applyFont="1" applyBorder="1" applyAlignment="1">
      <alignment horizontal="center" vertical="center"/>
    </xf>
    <xf numFmtId="166" fontId="9" fillId="0" borderId="40" xfId="10" applyNumberFormat="1" applyFont="1" applyBorder="1" applyAlignment="1">
      <alignment horizontal="center"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168" fontId="42" fillId="0" borderId="14" xfId="8" applyNumberFormat="1" applyFont="1" applyBorder="1" applyAlignment="1">
      <alignment horizontal="center" vertical="center" wrapText="1"/>
    </xf>
    <xf numFmtId="169" fontId="42" fillId="0" borderId="13" xfId="8" applyNumberFormat="1" applyFont="1" applyBorder="1" applyAlignment="1">
      <alignment horizontal="center" vertical="center" wrapText="1"/>
    </xf>
    <xf numFmtId="1" fontId="42" fillId="0" borderId="7" xfId="7" applyNumberFormat="1" applyFont="1" applyBorder="1" applyAlignment="1">
      <alignment horizontal="center" vertical="center" wrapText="1"/>
    </xf>
    <xf numFmtId="164" fontId="42" fillId="0" borderId="40" xfId="7" applyNumberFormat="1" applyFont="1" applyBorder="1" applyAlignment="1">
      <alignment horizontal="center" vertical="center" wrapText="1"/>
    </xf>
    <xf numFmtId="168" fontId="42" fillId="0" borderId="10" xfId="8" applyNumberFormat="1" applyFont="1" applyBorder="1" applyAlignment="1">
      <alignment horizontal="center" vertical="center" wrapText="1"/>
    </xf>
    <xf numFmtId="169" fontId="42" fillId="0" borderId="11" xfId="8" applyNumberFormat="1" applyFont="1" applyBorder="1" applyAlignment="1">
      <alignment horizontal="center" vertical="center" wrapText="1"/>
    </xf>
    <xf numFmtId="1" fontId="42" fillId="0" borderId="10" xfId="7" applyNumberFormat="1" applyFont="1" applyBorder="1" applyAlignment="1">
      <alignment horizontal="center" vertical="center" wrapText="1"/>
    </xf>
    <xf numFmtId="164" fontId="42" fillId="0" borderId="11" xfId="7"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12"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5" xfId="0" applyFont="1" applyBorder="1" applyAlignment="1">
      <alignment horizontal="center"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5" xfId="0" applyFont="1" applyBorder="1" applyAlignment="1">
      <alignment horizontal="center" vertical="center" wrapText="1"/>
    </xf>
    <xf numFmtId="0" fontId="6"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 xfId="0" applyFont="1" applyBorder="1" applyAlignment="1">
      <alignment horizontal="left" vertical="center" wrapText="1"/>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6" xfId="0" applyFont="1" applyBorder="1" applyAlignment="1">
      <alignment horizontal="center" vertical="center" wrapText="1"/>
    </xf>
    <xf numFmtId="0" fontId="7" fillId="0" borderId="2" xfId="5" applyFont="1" applyBorder="1" applyAlignment="1">
      <alignment vertical="center" wrapText="1"/>
    </xf>
    <xf numFmtId="0" fontId="7" fillId="0" borderId="4" xfId="5" applyFont="1" applyBorder="1" applyAlignment="1">
      <alignment vertical="center" wrapText="1"/>
    </xf>
    <xf numFmtId="0" fontId="7" fillId="0" borderId="3" xfId="5" applyFont="1" applyBorder="1" applyAlignment="1">
      <alignment vertical="center" wrapText="1"/>
    </xf>
    <xf numFmtId="165" fontId="6" fillId="0" borderId="6" xfId="5" applyNumberFormat="1" applyFont="1" applyBorder="1" applyAlignment="1">
      <alignment horizontal="center" vertical="center" wrapText="1"/>
    </xf>
    <xf numFmtId="165" fontId="6" fillId="0" borderId="5" xfId="5" applyNumberFormat="1" applyFont="1" applyBorder="1" applyAlignment="1">
      <alignment horizontal="center" vertical="center" wrapText="1"/>
    </xf>
    <xf numFmtId="165" fontId="6" fillId="0" borderId="12" xfId="5" applyNumberFormat="1" applyFont="1" applyBorder="1" applyAlignment="1">
      <alignment horizontal="center" vertical="center" wrapText="1"/>
    </xf>
    <xf numFmtId="165" fontId="6" fillId="0" borderId="14" xfId="5" applyNumberFormat="1" applyFont="1" applyBorder="1" applyAlignment="1">
      <alignment horizontal="center" vertical="center" wrapText="1"/>
    </xf>
    <xf numFmtId="165" fontId="6" fillId="0" borderId="13" xfId="5" applyNumberFormat="1" applyFont="1" applyBorder="1" applyAlignment="1">
      <alignment horizontal="center" vertical="center" wrapText="1"/>
    </xf>
    <xf numFmtId="165" fontId="6" fillId="0" borderId="15" xfId="5"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3" xfId="0" applyFont="1" applyBorder="1" applyAlignment="1">
      <alignment horizontal="center" vertical="center" wrapText="1"/>
    </xf>
    <xf numFmtId="0" fontId="6" fillId="0" borderId="4" xfId="0" applyFont="1" applyBorder="1" applyAlignment="1">
      <alignment horizontal="center" vertical="center" wrapText="1"/>
    </xf>
    <xf numFmtId="0" fontId="30" fillId="0" borderId="5" xfId="0" applyFont="1" applyBorder="1" applyAlignment="1">
      <alignment horizontal="center" vertical="center"/>
    </xf>
    <xf numFmtId="0" fontId="30" fillId="0" borderId="12" xfId="0" applyFont="1" applyBorder="1" applyAlignment="1">
      <alignment horizontal="center" vertical="center"/>
    </xf>
    <xf numFmtId="0" fontId="30" fillId="0" borderId="14" xfId="0" applyFont="1" applyBorder="1" applyAlignment="1">
      <alignment horizontal="left" vertical="center"/>
    </xf>
    <xf numFmtId="0" fontId="30" fillId="0" borderId="3" xfId="0" applyFont="1" applyBorder="1" applyAlignment="1">
      <alignment horizontal="left" vertical="center"/>
    </xf>
    <xf numFmtId="0" fontId="30" fillId="0" borderId="5"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6" xfId="0" applyFont="1" applyBorder="1" applyAlignment="1">
      <alignment horizontal="center" vertical="center"/>
    </xf>
    <xf numFmtId="0" fontId="33" fillId="0" borderId="0" xfId="0" applyFont="1" applyAlignment="1">
      <alignment horizontal="left" vertical="center" wrapText="1"/>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5" xfId="0" applyFont="1" applyBorder="1" applyAlignment="1">
      <alignment horizontal="center"/>
    </xf>
    <xf numFmtId="0" fontId="7" fillId="0" borderId="6" xfId="0" applyFont="1" applyBorder="1" applyAlignment="1">
      <alignment horizontal="center"/>
    </xf>
    <xf numFmtId="0" fontId="7" fillId="0" borderId="12" xfId="0" applyFont="1" applyBorder="1" applyAlignment="1">
      <alignment horizontal="center"/>
    </xf>
    <xf numFmtId="0" fontId="7" fillId="0" borderId="3" xfId="0" applyFont="1" applyBorder="1" applyAlignment="1">
      <alignment horizontal="center" vertical="center" wrapText="1"/>
    </xf>
    <xf numFmtId="0" fontId="7" fillId="0" borderId="5" xfId="0" applyFont="1" applyBorder="1" applyAlignment="1">
      <alignment horizontal="center" vertical="center"/>
    </xf>
    <xf numFmtId="0" fontId="7" fillId="0" borderId="14" xfId="0"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6" fillId="0" borderId="6" xfId="0" applyFont="1" applyBorder="1" applyAlignment="1">
      <alignment horizontal="center" vertical="center" wrapText="1"/>
    </xf>
    <xf numFmtId="0" fontId="6" fillId="0" borderId="32"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4" xfId="0" applyFont="1" applyBorder="1" applyAlignment="1">
      <alignment horizontal="left" vertical="center" wrapText="1"/>
    </xf>
    <xf numFmtId="0" fontId="7" fillId="0" borderId="10" xfId="0" applyFont="1" applyBorder="1" applyAlignment="1">
      <alignment horizontal="left"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 xfId="0" applyFont="1" applyBorder="1" applyAlignment="1">
      <alignment horizontal="left" vertical="center" wrapText="1"/>
    </xf>
    <xf numFmtId="0" fontId="7" fillId="0" borderId="34" xfId="0" applyFont="1" applyBorder="1" applyAlignment="1">
      <alignment horizontal="left" vertical="center" wrapText="1"/>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32" xfId="0" applyFont="1" applyBorder="1" applyAlignment="1">
      <alignment horizontal="center" vertical="center"/>
    </xf>
    <xf numFmtId="0" fontId="7" fillId="0" borderId="2" xfId="0" applyFont="1" applyBorder="1" applyAlignment="1">
      <alignment horizontal="center" vertical="center"/>
    </xf>
    <xf numFmtId="0" fontId="7" fillId="0" borderId="0" xfId="0" applyFont="1" applyAlignment="1">
      <alignment horizontal="center" vertical="center" wrapText="1"/>
    </xf>
    <xf numFmtId="0" fontId="7" fillId="0" borderId="3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30" fillId="0" borderId="2" xfId="0" applyFont="1" applyBorder="1" applyAlignment="1">
      <alignment horizontal="left" vertical="center"/>
    </xf>
    <xf numFmtId="0" fontId="30" fillId="0" borderId="6" xfId="0" applyFont="1" applyBorder="1" applyAlignment="1">
      <alignment horizontal="center" vertical="center" wrapText="1"/>
    </xf>
    <xf numFmtId="0" fontId="30" fillId="0" borderId="32" xfId="0" applyFont="1" applyBorder="1" applyAlignment="1">
      <alignment horizontal="center" vertical="center"/>
    </xf>
    <xf numFmtId="0" fontId="7" fillId="0" borderId="15" xfId="0" applyFont="1" applyBorder="1" applyAlignment="1">
      <alignment horizontal="center" vertical="center" wrapText="1"/>
    </xf>
    <xf numFmtId="0" fontId="7" fillId="0" borderId="7" xfId="0" applyFont="1" applyBorder="1" applyAlignment="1">
      <alignment horizontal="left" vertical="center" wrapText="1"/>
    </xf>
    <xf numFmtId="0" fontId="24" fillId="0" borderId="2" xfId="0" applyFont="1" applyBorder="1" applyAlignment="1">
      <alignment horizontal="left" vertical="center"/>
    </xf>
    <xf numFmtId="0" fontId="24" fillId="0" borderId="3" xfId="0" applyFont="1" applyBorder="1" applyAlignment="1">
      <alignment horizontal="lef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4" xfId="0" applyFont="1" applyBorder="1" applyAlignment="1">
      <alignment horizontal="left" vertical="center"/>
    </xf>
    <xf numFmtId="0" fontId="7" fillId="0" borderId="10" xfId="0" applyFont="1" applyBorder="1" applyAlignment="1">
      <alignment horizontal="left" vertical="center"/>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0" xfId="0" applyFont="1" applyAlignment="1">
      <alignment horizontal="center" vertical="center"/>
    </xf>
    <xf numFmtId="0" fontId="7" fillId="0" borderId="40"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7" fillId="0" borderId="40" xfId="0" applyFont="1" applyBorder="1" applyAlignment="1">
      <alignment horizontal="center" vertical="center" wrapText="1"/>
    </xf>
    <xf numFmtId="0" fontId="7" fillId="0" borderId="2" xfId="0" applyFont="1" applyBorder="1" applyAlignment="1">
      <alignment vertical="center"/>
    </xf>
    <xf numFmtId="0" fontId="7" fillId="0" borderId="4" xfId="0" applyFont="1" applyBorder="1" applyAlignment="1">
      <alignment vertical="center"/>
    </xf>
    <xf numFmtId="0" fontId="7" fillId="0" borderId="3" xfId="0" applyFont="1" applyBorder="1" applyAlignment="1">
      <alignment vertical="center"/>
    </xf>
    <xf numFmtId="0" fontId="7" fillId="0" borderId="7" xfId="0" applyFont="1" applyBorder="1" applyAlignment="1">
      <alignment horizontal="left" vertical="center"/>
    </xf>
    <xf numFmtId="0" fontId="7" fillId="0" borderId="4" xfId="0" applyFont="1" applyBorder="1" applyAlignment="1">
      <alignment vertical="center" wrapText="1"/>
    </xf>
    <xf numFmtId="0" fontId="7" fillId="0" borderId="5" xfId="0" applyFont="1" applyBorder="1" applyAlignment="1">
      <alignment horizontal="left" vertical="center" wrapText="1"/>
    </xf>
    <xf numFmtId="0" fontId="7" fillId="0" borderId="1" xfId="0" applyFont="1" applyBorder="1" applyAlignment="1">
      <alignment vertical="center" wrapText="1"/>
    </xf>
    <xf numFmtId="0" fontId="30" fillId="0" borderId="14" xfId="0" applyFont="1" applyBorder="1" applyAlignment="1">
      <alignment horizontal="center" vertical="center" wrapText="1"/>
    </xf>
    <xf numFmtId="0" fontId="30" fillId="0" borderId="2"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0" xfId="0" applyFont="1" applyAlignment="1">
      <alignment horizontal="center" vertical="center" wrapText="1"/>
    </xf>
    <xf numFmtId="0" fontId="23" fillId="0" borderId="34" xfId="0" applyFont="1" applyBorder="1" applyAlignment="1">
      <alignment horizontal="center" vertical="center" wrapText="1"/>
    </xf>
    <xf numFmtId="0" fontId="23" fillId="0" borderId="2" xfId="0" applyFont="1" applyBorder="1" applyAlignment="1">
      <alignment horizontal="left" vertical="center" wrapText="1"/>
    </xf>
    <xf numFmtId="0" fontId="23" fillId="0" borderId="1" xfId="0" applyFont="1" applyBorder="1" applyAlignment="1">
      <alignment horizontal="left" vertical="center" wrapText="1"/>
    </xf>
    <xf numFmtId="0" fontId="23" fillId="0" borderId="2"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14" xfId="0" applyFont="1" applyBorder="1" applyAlignment="1">
      <alignment horizontal="left" vertical="center" wrapText="1"/>
    </xf>
    <xf numFmtId="0" fontId="23" fillId="0" borderId="5" xfId="0" applyFont="1" applyBorder="1" applyAlignment="1">
      <alignment horizontal="left" vertical="center" wrapText="1"/>
    </xf>
    <xf numFmtId="0" fontId="23" fillId="0" borderId="1" xfId="0" applyFont="1" applyBorder="1" applyAlignment="1">
      <alignment horizontal="center" vertical="center" wrapText="1"/>
    </xf>
    <xf numFmtId="0" fontId="30" fillId="0" borderId="1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2" xfId="0" applyFont="1" applyBorder="1" applyAlignment="1">
      <alignment horizontal="center" vertical="center" wrapText="1"/>
    </xf>
    <xf numFmtId="0" fontId="30" fillId="0" borderId="13" xfId="0" applyFont="1" applyBorder="1" applyAlignment="1">
      <alignment horizontal="center" vertical="center" wrapText="1"/>
    </xf>
    <xf numFmtId="0" fontId="23" fillId="0" borderId="14" xfId="0" applyFont="1" applyBorder="1" applyAlignment="1">
      <alignment horizontal="center" vertical="center"/>
    </xf>
    <xf numFmtId="0" fontId="23" fillId="0" borderId="13" xfId="0" applyFont="1" applyBorder="1" applyAlignment="1">
      <alignment horizontal="center" vertical="center"/>
    </xf>
    <xf numFmtId="0" fontId="23" fillId="0" borderId="0" xfId="0" applyFont="1" applyAlignment="1">
      <alignment horizontal="center" vertical="center"/>
    </xf>
    <xf numFmtId="0" fontId="23" fillId="0" borderId="34" xfId="0" applyFont="1" applyBorder="1" applyAlignment="1">
      <alignment horizontal="center" vertical="center"/>
    </xf>
    <xf numFmtId="0" fontId="23" fillId="0" borderId="7" xfId="0" applyFont="1" applyBorder="1" applyAlignment="1">
      <alignment horizontal="left" vertical="center" wrapText="1"/>
    </xf>
    <xf numFmtId="0" fontId="23" fillId="0" borderId="10" xfId="0" applyFont="1" applyBorder="1" applyAlignment="1">
      <alignment horizontal="left" vertical="center" wrapText="1"/>
    </xf>
    <xf numFmtId="0" fontId="23" fillId="0" borderId="15" xfId="0" applyFont="1" applyBorder="1" applyAlignment="1">
      <alignment horizontal="center" vertical="center"/>
    </xf>
    <xf numFmtId="0" fontId="23" fillId="0" borderId="5" xfId="0" applyFont="1" applyBorder="1" applyAlignment="1">
      <alignment horizontal="center" vertical="center"/>
    </xf>
    <xf numFmtId="0" fontId="23" fillId="0" borderId="12" xfId="0" applyFont="1" applyBorder="1" applyAlignment="1">
      <alignment horizontal="center" vertical="center"/>
    </xf>
    <xf numFmtId="0" fontId="23" fillId="0" borderId="6" xfId="0" applyFont="1" applyBorder="1" applyAlignment="1">
      <alignment horizontal="center" vertical="center"/>
    </xf>
    <xf numFmtId="0" fontId="6" fillId="0" borderId="1" xfId="0" applyFont="1" applyBorder="1" applyAlignment="1">
      <alignment horizontal="left" vertical="center"/>
    </xf>
    <xf numFmtId="0" fontId="43" fillId="0" borderId="0" xfId="0" applyFont="1"/>
    <xf numFmtId="0" fontId="44" fillId="0" borderId="0" xfId="0" applyFont="1"/>
    <xf numFmtId="0" fontId="45" fillId="0" borderId="0" xfId="1" applyFont="1"/>
    <xf numFmtId="0" fontId="46" fillId="0" borderId="0" xfId="0" applyFont="1"/>
    <xf numFmtId="0" fontId="45" fillId="0" borderId="0" xfId="1" quotePrefix="1" applyFont="1"/>
    <xf numFmtId="0" fontId="46" fillId="0" borderId="0" xfId="0" applyFont="1" applyAlignment="1">
      <alignment horizontal="left" vertical="center"/>
    </xf>
    <xf numFmtId="0" fontId="46" fillId="0" borderId="0" xfId="0" applyFont="1" applyAlignment="1">
      <alignment vertical="center"/>
    </xf>
    <xf numFmtId="0" fontId="47" fillId="0" borderId="0" xfId="0" applyFont="1"/>
    <xf numFmtId="0" fontId="48" fillId="0" borderId="0" xfId="0" applyFont="1"/>
    <xf numFmtId="0" fontId="49" fillId="0" borderId="0" xfId="0" applyFont="1"/>
    <xf numFmtId="0" fontId="50" fillId="0" borderId="0" xfId="0" applyFont="1"/>
    <xf numFmtId="0" fontId="51" fillId="0" borderId="0" xfId="1" applyFont="1"/>
    <xf numFmtId="0" fontId="33" fillId="0" borderId="0" xfId="0" applyFont="1" applyAlignment="1"/>
    <xf numFmtId="0" fontId="11" fillId="0" borderId="40" xfId="0" applyFont="1" applyBorder="1" applyAlignment="1">
      <alignment horizontal="center" vertical="center"/>
    </xf>
    <xf numFmtId="0" fontId="11" fillId="0" borderId="0" xfId="0" applyFont="1" applyBorder="1" applyAlignment="1">
      <alignment horizontal="center" vertical="center"/>
    </xf>
    <xf numFmtId="0" fontId="4" fillId="0" borderId="40" xfId="0" applyFont="1" applyBorder="1" applyAlignment="1">
      <alignment horizontal="center" vertical="center"/>
    </xf>
    <xf numFmtId="0" fontId="56" fillId="0" borderId="0" xfId="0" applyFont="1"/>
    <xf numFmtId="0" fontId="4" fillId="0" borderId="0" xfId="0" applyFont="1" applyBorder="1" applyAlignment="1">
      <alignment horizontal="left" vertical="center" wrapText="1"/>
    </xf>
    <xf numFmtId="0" fontId="11" fillId="0" borderId="0" xfId="0" applyFont="1" applyBorder="1" applyAlignment="1">
      <alignment horizontal="center" vertical="center" wrapText="1"/>
    </xf>
    <xf numFmtId="0" fontId="53" fillId="0" borderId="0" xfId="0" applyFont="1" applyAlignment="1">
      <alignment horizontal="left" vertical="center"/>
    </xf>
    <xf numFmtId="1" fontId="37" fillId="0" borderId="14" xfId="7" applyNumberFormat="1" applyFont="1" applyBorder="1" applyAlignment="1">
      <alignment horizontal="center" vertical="center" wrapText="1"/>
    </xf>
    <xf numFmtId="164" fontId="37" fillId="0" borderId="13" xfId="7" applyNumberFormat="1" applyFont="1" applyBorder="1" applyAlignment="1">
      <alignment horizontal="center" vertical="center" wrapText="1"/>
    </xf>
    <xf numFmtId="164" fontId="37" fillId="0" borderId="8" xfId="7" applyNumberFormat="1" applyFont="1" applyBorder="1" applyAlignment="1">
      <alignment horizontal="center" vertical="center" wrapText="1"/>
    </xf>
  </cellXfs>
  <cellStyles count="12">
    <cellStyle name="Hyperlink" xfId="1" builtinId="8"/>
    <cellStyle name="Normal" xfId="0" builtinId="0"/>
    <cellStyle name="Normal 14" xfId="2" xr:uid="{ED69A595-DDCB-43BC-AA24-E01E0E45C3FF}"/>
    <cellStyle name="Normal 14 2 10" xfId="5" xr:uid="{257B0C94-A535-49A9-9DA0-8253E6687B82}"/>
    <cellStyle name="Normal 14 2 4 2" xfId="4" xr:uid="{12AF043A-1A86-493A-9AF7-9CE93F535B60}"/>
    <cellStyle name="Normal_0311_Aus_Prof__M" xfId="6" xr:uid="{3A72E6AF-02E6-40D4-8C91-B8282F6D89F7}"/>
    <cellStyle name="Normal_PISAPartIIStudents_Filled" xfId="3" xr:uid="{72467348-9236-4740-9014-4A8B6D50FF2C}"/>
    <cellStyle name="Normal_state_mean_math" xfId="9" xr:uid="{0354379D-F95B-4C4A-86BA-235AA76D7998}"/>
    <cellStyle name="Normal_state_sex_mean_M_1" xfId="10" xr:uid="{77A8EAC6-6472-4515-9A37-1CBE8CCC30AE}"/>
    <cellStyle name="Normal_T_state_prof2and5" xfId="8" xr:uid="{4865880F-1B78-4922-AD5A-0B589A8D5405}"/>
    <cellStyle name="Normal_Table 5.15" xfId="7" xr:uid="{E00E9F59-2715-4973-8F8D-C4CB0AECE66A}"/>
    <cellStyle name="style1475812364537" xfId="11" xr:uid="{E304B7B3-96C4-43A1-A088-331E216BFB07}"/>
  </cellStyles>
  <dxfs count="6">
    <dxf>
      <font>
        <b/>
        <i val="0"/>
      </font>
    </dxf>
    <dxf>
      <font>
        <b/>
        <i val="0"/>
      </font>
    </dxf>
    <dxf>
      <font>
        <b/>
        <i val="0"/>
      </font>
    </dxf>
    <dxf>
      <font>
        <b/>
        <i val="0"/>
      </font>
    </dxf>
    <dxf>
      <font>
        <b/>
        <i val="0"/>
      </font>
    </dxf>
    <dxf>
      <font>
        <b/>
        <i val="0"/>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customXml" Target="../customXml/item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3"/>
  <sheetViews>
    <sheetView zoomScaleNormal="100" workbookViewId="0">
      <selection activeCell="A11" sqref="A11"/>
    </sheetView>
  </sheetViews>
  <sheetFormatPr defaultRowHeight="14.5"/>
  <cols>
    <col min="1" max="1" width="14.54296875" customWidth="1"/>
  </cols>
  <sheetData>
    <row r="1" spans="1:2" ht="30.5">
      <c r="A1" s="805" t="s">
        <v>399</v>
      </c>
    </row>
    <row r="3" spans="1:2" ht="27.5">
      <c r="A3" s="798" t="s">
        <v>361</v>
      </c>
      <c r="B3" s="798" t="s">
        <v>0</v>
      </c>
    </row>
    <row r="4" spans="1:2" ht="27.5">
      <c r="A4" s="798"/>
      <c r="B4" s="798"/>
    </row>
    <row r="5" spans="1:2" ht="27.5">
      <c r="A5" s="806" t="s">
        <v>398</v>
      </c>
      <c r="B5" s="798"/>
    </row>
    <row r="7" spans="1:2" ht="23">
      <c r="A7" s="799" t="s">
        <v>1</v>
      </c>
    </row>
    <row r="8" spans="1:2" s="626" customFormat="1">
      <c r="A8" s="800" t="s">
        <v>2</v>
      </c>
      <c r="B8" s="801" t="s">
        <v>3</v>
      </c>
    </row>
    <row r="9" spans="1:2" s="626" customFormat="1">
      <c r="A9" s="800" t="s">
        <v>140</v>
      </c>
      <c r="B9" s="801" t="s">
        <v>141</v>
      </c>
    </row>
    <row r="10" spans="1:2" s="626" customFormat="1">
      <c r="A10" s="800" t="s">
        <v>154</v>
      </c>
      <c r="B10" s="801" t="s">
        <v>153</v>
      </c>
    </row>
    <row r="11" spans="1:2" s="626" customFormat="1">
      <c r="A11" s="802" t="s">
        <v>182</v>
      </c>
      <c r="B11" s="803" t="s">
        <v>218</v>
      </c>
    </row>
    <row r="12" spans="1:2">
      <c r="A12" s="800" t="s">
        <v>192</v>
      </c>
      <c r="B12" s="801" t="s">
        <v>193</v>
      </c>
    </row>
    <row r="13" spans="1:2">
      <c r="A13" s="800" t="s">
        <v>198</v>
      </c>
      <c r="B13" s="804" t="s">
        <v>219</v>
      </c>
    </row>
    <row r="14" spans="1:2">
      <c r="A14" s="800" t="s">
        <v>220</v>
      </c>
      <c r="B14" s="801" t="s">
        <v>201</v>
      </c>
    </row>
    <row r="15" spans="1:2">
      <c r="A15" s="800" t="s">
        <v>202</v>
      </c>
      <c r="B15" s="801" t="s">
        <v>203</v>
      </c>
    </row>
    <row r="16" spans="1:2">
      <c r="A16" s="800" t="s">
        <v>205</v>
      </c>
      <c r="B16" s="801" t="s">
        <v>206</v>
      </c>
    </row>
    <row r="17" spans="1:2">
      <c r="A17" s="800" t="s">
        <v>212</v>
      </c>
      <c r="B17" s="801" t="s">
        <v>213</v>
      </c>
    </row>
    <row r="18" spans="1:2">
      <c r="A18" s="800" t="s">
        <v>221</v>
      </c>
      <c r="B18" s="801" t="s">
        <v>222</v>
      </c>
    </row>
    <row r="19" spans="1:2">
      <c r="A19" s="800" t="s">
        <v>226</v>
      </c>
      <c r="B19" s="801" t="s">
        <v>227</v>
      </c>
    </row>
    <row r="20" spans="1:2">
      <c r="A20" s="800" t="s">
        <v>234</v>
      </c>
      <c r="B20" s="801" t="s">
        <v>235</v>
      </c>
    </row>
    <row r="21" spans="1:2">
      <c r="A21" s="800" t="s">
        <v>236</v>
      </c>
      <c r="B21" s="801" t="s">
        <v>237</v>
      </c>
    </row>
    <row r="22" spans="1:2">
      <c r="A22" s="800" t="s">
        <v>238</v>
      </c>
      <c r="B22" s="801" t="s">
        <v>239</v>
      </c>
    </row>
    <row r="23" spans="1:2">
      <c r="A23" s="800" t="s">
        <v>240</v>
      </c>
      <c r="B23" s="801" t="s">
        <v>241</v>
      </c>
    </row>
    <row r="24" spans="1:2">
      <c r="A24" s="800" t="s">
        <v>264</v>
      </c>
      <c r="B24" s="801" t="s">
        <v>265</v>
      </c>
    </row>
    <row r="25" spans="1:2">
      <c r="A25" s="800" t="s">
        <v>267</v>
      </c>
      <c r="B25" s="801" t="s">
        <v>268</v>
      </c>
    </row>
    <row r="26" spans="1:2">
      <c r="A26" s="800" t="s">
        <v>269</v>
      </c>
      <c r="B26" s="801" t="s">
        <v>270</v>
      </c>
    </row>
    <row r="27" spans="1:2">
      <c r="A27" s="800" t="s">
        <v>271</v>
      </c>
      <c r="B27" s="801" t="s">
        <v>272</v>
      </c>
    </row>
    <row r="28" spans="1:2">
      <c r="A28" s="800" t="s">
        <v>275</v>
      </c>
      <c r="B28" s="801" t="s">
        <v>276</v>
      </c>
    </row>
    <row r="29" spans="1:2">
      <c r="A29" s="800" t="s">
        <v>277</v>
      </c>
      <c r="B29" s="801" t="s">
        <v>278</v>
      </c>
    </row>
    <row r="30" spans="1:2">
      <c r="A30" s="800" t="s">
        <v>279</v>
      </c>
      <c r="B30" s="801" t="s">
        <v>280</v>
      </c>
    </row>
    <row r="31" spans="1:2">
      <c r="A31" s="800" t="s">
        <v>282</v>
      </c>
      <c r="B31" s="801" t="s">
        <v>283</v>
      </c>
    </row>
    <row r="32" spans="1:2">
      <c r="A32" s="800" t="s">
        <v>300</v>
      </c>
      <c r="B32" s="801" t="s">
        <v>301</v>
      </c>
    </row>
    <row r="33" spans="1:2" s="626" customFormat="1">
      <c r="A33" s="800" t="s">
        <v>303</v>
      </c>
      <c r="B33" s="801" t="s">
        <v>304</v>
      </c>
    </row>
    <row r="34" spans="1:2">
      <c r="A34" s="800" t="s">
        <v>305</v>
      </c>
      <c r="B34" s="801" t="s">
        <v>306</v>
      </c>
    </row>
    <row r="35" spans="1:2">
      <c r="A35" s="800" t="s">
        <v>307</v>
      </c>
      <c r="B35" s="801" t="s">
        <v>308</v>
      </c>
    </row>
    <row r="36" spans="1:2">
      <c r="A36" s="800" t="s">
        <v>309</v>
      </c>
      <c r="B36" s="801" t="s">
        <v>310</v>
      </c>
    </row>
    <row r="37" spans="1:2">
      <c r="A37" s="800" t="s">
        <v>311</v>
      </c>
      <c r="B37" s="801" t="s">
        <v>312</v>
      </c>
    </row>
    <row r="38" spans="1:2">
      <c r="A38" s="800" t="s">
        <v>313</v>
      </c>
      <c r="B38" s="801" t="s">
        <v>314</v>
      </c>
    </row>
    <row r="39" spans="1:2">
      <c r="A39" s="800" t="s">
        <v>317</v>
      </c>
      <c r="B39" s="801" t="s">
        <v>318</v>
      </c>
    </row>
    <row r="40" spans="1:2">
      <c r="A40" s="800" t="s">
        <v>326</v>
      </c>
      <c r="B40" s="801" t="s">
        <v>327</v>
      </c>
    </row>
    <row r="41" spans="1:2">
      <c r="A41" s="800" t="s">
        <v>328</v>
      </c>
      <c r="B41" s="801" t="s">
        <v>329</v>
      </c>
    </row>
    <row r="42" spans="1:2">
      <c r="A42" s="800" t="s">
        <v>330</v>
      </c>
      <c r="B42" s="801" t="s">
        <v>331</v>
      </c>
    </row>
    <row r="43" spans="1:2">
      <c r="A43" s="800" t="s">
        <v>332</v>
      </c>
      <c r="B43" s="801" t="s">
        <v>333</v>
      </c>
    </row>
    <row r="44" spans="1:2">
      <c r="A44" s="800" t="s">
        <v>343</v>
      </c>
      <c r="B44" s="801" t="s">
        <v>344</v>
      </c>
    </row>
    <row r="45" spans="1:2" s="626" customFormat="1">
      <c r="A45" s="800" t="s">
        <v>346</v>
      </c>
      <c r="B45" s="801" t="s">
        <v>347</v>
      </c>
    </row>
    <row r="46" spans="1:2">
      <c r="A46" s="800" t="s">
        <v>348</v>
      </c>
      <c r="B46" s="801" t="s">
        <v>349</v>
      </c>
    </row>
    <row r="47" spans="1:2">
      <c r="A47" s="800" t="s">
        <v>351</v>
      </c>
      <c r="B47" s="801" t="s">
        <v>352</v>
      </c>
    </row>
    <row r="48" spans="1:2">
      <c r="A48" s="800" t="s">
        <v>358</v>
      </c>
      <c r="B48" s="801" t="s">
        <v>359</v>
      </c>
    </row>
    <row r="49" spans="1:2">
      <c r="A49" s="800" t="s">
        <v>362</v>
      </c>
      <c r="B49" s="801" t="s">
        <v>363</v>
      </c>
    </row>
    <row r="50" spans="1:2">
      <c r="A50" s="800" t="s">
        <v>364</v>
      </c>
      <c r="B50" s="801" t="s">
        <v>365</v>
      </c>
    </row>
    <row r="51" spans="1:2">
      <c r="A51" s="800" t="s">
        <v>366</v>
      </c>
      <c r="B51" s="801" t="s">
        <v>367</v>
      </c>
    </row>
    <row r="52" spans="1:2">
      <c r="A52" s="800" t="s">
        <v>378</v>
      </c>
      <c r="B52" s="801" t="s">
        <v>379</v>
      </c>
    </row>
    <row r="53" spans="1:2">
      <c r="A53" s="800" t="s">
        <v>380</v>
      </c>
      <c r="B53" s="801" t="s">
        <v>381</v>
      </c>
    </row>
    <row r="54" spans="1:2">
      <c r="A54" s="800" t="s">
        <v>385</v>
      </c>
      <c r="B54" s="801" t="s">
        <v>386</v>
      </c>
    </row>
    <row r="55" spans="1:2">
      <c r="A55" s="800" t="s">
        <v>389</v>
      </c>
      <c r="B55" s="801" t="s">
        <v>390</v>
      </c>
    </row>
    <row r="56" spans="1:2">
      <c r="A56" s="800" t="s">
        <v>391</v>
      </c>
      <c r="B56" s="801" t="s">
        <v>392</v>
      </c>
    </row>
    <row r="57" spans="1:2">
      <c r="A57" s="800" t="s">
        <v>393</v>
      </c>
      <c r="B57" s="801" t="s">
        <v>394</v>
      </c>
    </row>
    <row r="60" spans="1:2" ht="23">
      <c r="A60" s="799" t="s">
        <v>302</v>
      </c>
    </row>
    <row r="61" spans="1:2">
      <c r="A61" s="800" t="s">
        <v>164</v>
      </c>
      <c r="B61" s="801" t="s">
        <v>165</v>
      </c>
    </row>
    <row r="62" spans="1:2">
      <c r="A62" s="800" t="s">
        <v>259</v>
      </c>
      <c r="B62" s="801" t="s">
        <v>260</v>
      </c>
    </row>
    <row r="63" spans="1:2">
      <c r="A63" s="800" t="s">
        <v>291</v>
      </c>
      <c r="B63" s="801" t="s">
        <v>292</v>
      </c>
    </row>
  </sheetData>
  <hyperlinks>
    <hyperlink ref="A8" location="'Figure 3.1'!A1" display="Figure 3.1" xr:uid="{48CE3482-A2B7-40C8-AFAA-659D5911FBFD}"/>
    <hyperlink ref="A9" location="'Figure 3.2'!A1" display="Figure 3.2" xr:uid="{56396EDB-C1CA-4C3F-8F5D-DD52EAD7A436}"/>
    <hyperlink ref="A10" location="'Figure 3.3'!A1" display="Figure 3.3" xr:uid="{8B0C0733-2529-410C-B70B-69E62D6D90B5}"/>
    <hyperlink ref="A11" location="'Figure 3.4'!A1" display="Figure 3.4" xr:uid="{9BCF7F49-60E3-4ECA-9854-32D03200F9C1}"/>
    <hyperlink ref="A12" location="'Figure 3.5'!A1" display="Figure 3.5" xr:uid="{1313955B-4C7F-4EEB-899F-E622395E5AE4}"/>
    <hyperlink ref="A13" location="'Figure 3.6'!A1" display="Figure 3.6" xr:uid="{1B21E07D-DDF2-49C7-A676-723D8B703563}"/>
    <hyperlink ref="A14" location="'Figure 3.7'!A1" display="Figure 3.7" xr:uid="{479105BC-2443-4179-8707-E3ECC240A901}"/>
    <hyperlink ref="A15" location="'Figure 3.8'!A1" display="Figure 3.8" xr:uid="{659008B3-8F08-4B94-B316-5833EA332981}"/>
    <hyperlink ref="A16" location="'Figure 3.9'!A1" display="Figure 3.9" xr:uid="{10F29DDD-7F61-48CE-8E30-6E64FC4D112D}"/>
    <hyperlink ref="A17" location="'Figure 3.10'!A1" display="Figure 3.10" xr:uid="{ED82427F-77DC-439B-80FD-143A7A5B2550}"/>
    <hyperlink ref="A18" location="'Figure 3.11'!A1" display="Figure 3.11" xr:uid="{2AC4EB14-9EB6-4FF0-8D38-A3309404611C}"/>
    <hyperlink ref="A19" location="'Figure 3.12'!A1" display="Figure 3.12" xr:uid="{6884AA77-754A-4806-80C8-36C6475144C5}"/>
    <hyperlink ref="A20" location="'Figure 3.13'!A1" display="Figure 3.13" xr:uid="{10FE1758-FE51-4B02-83EE-EB7F57D63F22}"/>
    <hyperlink ref="A21" location="'Figure 3.14'!A1" display="Figure 3.14" xr:uid="{AB476CA2-284F-4F5A-9F8E-D5D3845A7CFC}"/>
    <hyperlink ref="A22" location="'Figure 3.15'!A1" display="Figure 3.15" xr:uid="{43C81E8F-86F4-440F-B214-EA1D4CCA21D6}"/>
    <hyperlink ref="A23" location="'Figure 3.16'!A1" display="Figure 3.16" xr:uid="{4CF4B047-EA00-42FA-B428-486B7C00A14B}"/>
    <hyperlink ref="A24" location="'Figure 3.17'!A1" display="Figure 3.17" xr:uid="{04035E93-EFBA-4D2F-B531-3F47CA4BB2C6}"/>
    <hyperlink ref="A25" location="'Figure 3.18'!A1" display="Figure 3.18" xr:uid="{556AF51D-CCD7-4A2B-B163-A5BC8B948C72}"/>
    <hyperlink ref="A26" location="'Figure 3.19'!A1" display="Figure 3.19" xr:uid="{D480050D-4AB1-44F3-B889-3AF7D3459017}"/>
    <hyperlink ref="A27" location="'Figure 3.20'!A1" display="Figure 3.20" xr:uid="{A1671C89-A2C5-4D51-9028-A4C08DD18A03}"/>
    <hyperlink ref="A28" location="'Figure 3.21'!A1" display="Figure 3.21" xr:uid="{0FA6DD80-84D5-4A86-AADC-A2B99431A9A7}"/>
    <hyperlink ref="A29" location="'Figure 3.22'!A1" display="Figure 3.22" xr:uid="{1D44D18F-88DA-4CCB-BC4E-67268C7B3DA5}"/>
    <hyperlink ref="A30" location="'Figure 3.23'!A1" display="Figure 3.23" xr:uid="{6872C515-F85C-4A4B-85D3-BDD7E4C8F57E}"/>
    <hyperlink ref="A31" location="'Figure 3.24'!A1" display="Figure 3.24" xr:uid="{C15057FA-8003-4620-8EB6-6253B1B2231F}"/>
    <hyperlink ref="A32" location="'Figure 3.25'!A1" display="Figure 3.25" xr:uid="{7D8C9395-9FC5-4554-9A10-24C7837C4DA0}"/>
    <hyperlink ref="A61" location="'Table 3.1'!A1" display="Table 3.1" xr:uid="{FDA7FBC2-DBD1-4718-82C8-7DD417BC977F}"/>
    <hyperlink ref="A62" location="'Table 3.2'!A1" display="Table 3.2" xr:uid="{1E550077-740A-4F68-991D-BD5EC3926385}"/>
    <hyperlink ref="A63" location="'Table 3.3'!A1" display="Table 3.3" xr:uid="{2E2E1C33-6D70-4266-B523-BFC84BD9D036}"/>
    <hyperlink ref="A33" location="'Figure 3.26'!A1" display="Figure 3.26" xr:uid="{4942CF86-D390-4C30-9EEE-0FEBD8FC3774}"/>
    <hyperlink ref="A34" location="'Figure 3.27'!A1" display="Figure 3.27" xr:uid="{E35642F3-841A-4530-8AB3-74BCB26B0F96}"/>
    <hyperlink ref="A35" location="'Figure 3.28'!A1" display="Figure 3.28" xr:uid="{6E8F06B7-0376-45B7-98B4-91E267AF4706}"/>
    <hyperlink ref="A36" location="'Figure 3.29'!A1" display="Figure 3.29" xr:uid="{B4C6FC17-225A-4DA5-A0C5-473E4FB3B619}"/>
    <hyperlink ref="A37" location="'Figure 3.30'!A1" display="Figure 3.30" xr:uid="{F392E6F1-20F5-4347-9E08-3AE1552EA52E}"/>
    <hyperlink ref="A38" location="'Figure 3.31'!A1" display="Figure 3.31" xr:uid="{2B527C2B-A992-45EA-95E1-B3043FEA26C4}"/>
    <hyperlink ref="A39" location="'Figure 3.32'!A1" display="Figure 3.32" xr:uid="{60CD9FCC-59F3-4B4B-B05A-C4EB7FAA7818}"/>
    <hyperlink ref="A40" location="'Figure 3.33'!A1" display="Figure 3.33" xr:uid="{47260BE0-601A-469A-A30B-5166B6C6BEB2}"/>
    <hyperlink ref="A41" location="'Figure 3.34'!A1" display="Figure 3.34" xr:uid="{7C432872-F242-4B11-81A9-65703C2105E5}"/>
    <hyperlink ref="A42" location="'Figure 3.35'!A1" display="Figure 3.35" xr:uid="{231E4113-C0AF-4FE2-8DDC-CA91C189EF87}"/>
    <hyperlink ref="A43" location="'Figure 3.36'!A1" display="Figure 3.36" xr:uid="{1D859BC5-BE75-4A9D-BA83-86B47FB50BCF}"/>
    <hyperlink ref="A44" location="'Figure 3.37'!A1" display="Figure 3.37" xr:uid="{71DF2307-61FE-490A-8874-E53DC59B98E4}"/>
    <hyperlink ref="A45" location="'Figure 3.38'!A1" display="Figure 3.38" xr:uid="{13AFE1EB-DB98-4A7A-BCAD-0011E8273D16}"/>
    <hyperlink ref="A46" location="'Figure 3.39'!A1" display="Figure 3.39" xr:uid="{D94363E7-88B5-4301-895E-6196BA31EBC3}"/>
    <hyperlink ref="A47" location="'Figure 3.40'!A1" display="Figure 3.40" xr:uid="{4E2368A1-8FC3-454E-BBCA-D35D1FA46EB6}"/>
    <hyperlink ref="A48" location="'Figure 3.41'!A1" display="Figure 3.41" xr:uid="{B8A02858-3536-4A3D-93E5-3BF27CFB960F}"/>
    <hyperlink ref="A49" location="'Figure 3.42'!A1" display="Figure 3.42" xr:uid="{FB435D04-885E-40EF-BFE1-F040856A9725}"/>
    <hyperlink ref="A50" location="'Figure 3.43'!A1" display="Figure 3.43" xr:uid="{047DF319-7C67-43D0-B0F3-24883B35FB27}"/>
    <hyperlink ref="A51" location="'Figure 3.44'!A1" display="Figure 3.44" xr:uid="{E607A161-AC8C-469E-8FFA-5D0E02ED0E41}"/>
    <hyperlink ref="A52" location="'Figure 3.46'!A1" display="Figure 3.46" xr:uid="{7A4FEB16-8F00-430A-91DF-6C6F96681544}"/>
    <hyperlink ref="A53" location="'Figure 3.47'!A1" display="Figure 3.47" xr:uid="{308BE0BB-45D2-456B-AA17-9C1B1E33ADAD}"/>
    <hyperlink ref="A54" location="'Figure 3.48'!A1" display="Figure 3.48" xr:uid="{8DB03833-DF8B-4717-B695-A5C95507C796}"/>
    <hyperlink ref="A55" location="'Figure 3.49'!A1" display="Figure 3.49" xr:uid="{C5C0479B-CBED-4A62-80BC-B805225DC4D3}"/>
    <hyperlink ref="A56" location="'Figure 3.50'!A1" display="Figure 3.50" xr:uid="{195B8010-7DA0-454C-9479-0DD4D9072F4E}"/>
    <hyperlink ref="A57" location="'Figure 3.51'!A1" display="Figure 3.51" xr:uid="{64D6FB8E-6200-4779-A555-31A3FEBBAC1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18BA3-91B5-425D-81EF-C9BCF3A532C9}">
  <dimension ref="A1:O18"/>
  <sheetViews>
    <sheetView workbookViewId="0">
      <selection activeCell="J20" sqref="J20"/>
    </sheetView>
  </sheetViews>
  <sheetFormatPr defaultRowHeight="14.5"/>
  <sheetData>
    <row r="1" spans="1:15">
      <c r="A1" s="1" t="s">
        <v>205</v>
      </c>
      <c r="B1" s="1" t="s">
        <v>206</v>
      </c>
    </row>
    <row r="2" spans="1:15">
      <c r="A2" s="117" t="s">
        <v>4</v>
      </c>
    </row>
    <row r="4" spans="1:15">
      <c r="A4" s="698"/>
      <c r="B4" s="715" t="s">
        <v>155</v>
      </c>
      <c r="C4" s="710"/>
      <c r="D4" s="709" t="s">
        <v>207</v>
      </c>
      <c r="E4" s="709"/>
      <c r="F4" s="715" t="s">
        <v>208</v>
      </c>
      <c r="G4" s="710"/>
      <c r="H4" s="709" t="s">
        <v>156</v>
      </c>
      <c r="I4" s="709"/>
      <c r="J4" s="715" t="s">
        <v>209</v>
      </c>
      <c r="K4" s="710"/>
      <c r="L4" s="709" t="s">
        <v>157</v>
      </c>
      <c r="M4" s="710"/>
      <c r="N4" s="709" t="s">
        <v>158</v>
      </c>
      <c r="O4" s="710"/>
    </row>
    <row r="5" spans="1:15" ht="29">
      <c r="A5" s="714"/>
      <c r="B5" s="196" t="s">
        <v>6</v>
      </c>
      <c r="C5" s="197" t="s">
        <v>7</v>
      </c>
      <c r="D5" s="196" t="s">
        <v>6</v>
      </c>
      <c r="E5" s="198" t="s">
        <v>7</v>
      </c>
      <c r="F5" s="196" t="s">
        <v>6</v>
      </c>
      <c r="G5" s="197" t="s">
        <v>7</v>
      </c>
      <c r="H5" s="196" t="s">
        <v>6</v>
      </c>
      <c r="I5" s="198" t="s">
        <v>7</v>
      </c>
      <c r="J5" s="196" t="s">
        <v>6</v>
      </c>
      <c r="K5" s="197" t="s">
        <v>7</v>
      </c>
      <c r="L5" s="196" t="s">
        <v>6</v>
      </c>
      <c r="M5" s="197" t="s">
        <v>7</v>
      </c>
      <c r="N5" s="196" t="s">
        <v>6</v>
      </c>
      <c r="O5" s="197" t="s">
        <v>7</v>
      </c>
    </row>
    <row r="6" spans="1:15" ht="29.25" customHeight="1">
      <c r="A6" s="199" t="s">
        <v>177</v>
      </c>
      <c r="B6" s="187">
        <v>524.2660042541886</v>
      </c>
      <c r="C6" s="188">
        <v>2.1484469893210556</v>
      </c>
      <c r="D6" s="189">
        <v>519.90774829966153</v>
      </c>
      <c r="E6" s="190">
        <v>2.2406177917405601</v>
      </c>
      <c r="F6" s="191">
        <v>514.34046239919451</v>
      </c>
      <c r="G6" s="192">
        <v>2.5282433236562447</v>
      </c>
      <c r="H6" s="193">
        <v>504.15076631112896</v>
      </c>
      <c r="I6" s="194">
        <v>1.6430784731552608</v>
      </c>
      <c r="J6" s="187">
        <v>493.89623115605883</v>
      </c>
      <c r="K6" s="188">
        <v>1.6053521703575198</v>
      </c>
      <c r="L6" s="193">
        <v>491.36002524263733</v>
      </c>
      <c r="M6" s="186">
        <v>1.9398330002982749</v>
      </c>
      <c r="N6" s="193">
        <v>487.084</v>
      </c>
      <c r="O6" s="186">
        <v>1.779614</v>
      </c>
    </row>
    <row r="9" spans="1:15">
      <c r="A9" s="711" t="s">
        <v>210</v>
      </c>
      <c r="B9" s="712"/>
      <c r="C9" s="712"/>
      <c r="D9" s="712"/>
      <c r="E9" s="712"/>
      <c r="F9" s="712"/>
      <c r="G9" s="712"/>
      <c r="H9" s="712"/>
      <c r="I9" s="712"/>
      <c r="J9" s="712"/>
      <c r="K9" s="712"/>
      <c r="L9" s="712"/>
      <c r="M9" s="713"/>
    </row>
    <row r="10" spans="1:15">
      <c r="A10" s="201"/>
      <c r="B10" s="711">
        <v>2018</v>
      </c>
      <c r="C10" s="713"/>
      <c r="D10" s="711">
        <v>2015</v>
      </c>
      <c r="E10" s="713"/>
      <c r="F10" s="711">
        <v>2012</v>
      </c>
      <c r="G10" s="713"/>
      <c r="H10" s="711">
        <v>2009</v>
      </c>
      <c r="I10" s="713"/>
      <c r="J10" s="711">
        <v>2006</v>
      </c>
      <c r="K10" s="713"/>
      <c r="L10" s="711">
        <v>2003</v>
      </c>
      <c r="M10" s="713"/>
    </row>
    <row r="11" spans="1:15">
      <c r="A11" s="202">
        <v>2022</v>
      </c>
      <c r="B11">
        <v>-4</v>
      </c>
      <c r="C11" s="205"/>
      <c r="D11" s="206">
        <v>-7</v>
      </c>
      <c r="E11" s="207"/>
      <c r="F11" s="208">
        <v>-17</v>
      </c>
      <c r="G11" s="183" t="s">
        <v>174</v>
      </c>
      <c r="H11" s="208">
        <v>-27</v>
      </c>
      <c r="I11" s="183" t="s">
        <v>174</v>
      </c>
      <c r="J11" s="208">
        <v>-33</v>
      </c>
      <c r="K11" s="183" t="s">
        <v>174</v>
      </c>
      <c r="L11" s="208">
        <v>-37</v>
      </c>
      <c r="M11" s="183" t="s">
        <v>174</v>
      </c>
    </row>
    <row r="12" spans="1:15">
      <c r="A12" s="203">
        <v>2018</v>
      </c>
      <c r="B12" s="212"/>
      <c r="C12" s="213"/>
      <c r="D12" s="208">
        <v>-3</v>
      </c>
      <c r="E12" s="209"/>
      <c r="F12" s="210">
        <v>-13</v>
      </c>
      <c r="G12" s="183" t="s">
        <v>174</v>
      </c>
      <c r="H12" s="208">
        <v>-23</v>
      </c>
      <c r="I12" s="183" t="s">
        <v>174</v>
      </c>
      <c r="J12" s="208">
        <v>-29</v>
      </c>
      <c r="K12" s="183" t="s">
        <v>174</v>
      </c>
      <c r="L12" s="208">
        <v>-33</v>
      </c>
      <c r="M12" s="183" t="s">
        <v>174</v>
      </c>
    </row>
    <row r="13" spans="1:15">
      <c r="A13" s="203">
        <v>2015</v>
      </c>
      <c r="B13" s="212"/>
      <c r="C13" s="213"/>
      <c r="D13" s="217"/>
      <c r="E13" s="213"/>
      <c r="F13" s="104">
        <v>-10</v>
      </c>
      <c r="G13" s="183" t="s">
        <v>174</v>
      </c>
      <c r="H13" s="211">
        <v>-20</v>
      </c>
      <c r="I13" s="183" t="s">
        <v>174</v>
      </c>
      <c r="J13" s="104">
        <v>-26</v>
      </c>
      <c r="K13" s="183" t="s">
        <v>174</v>
      </c>
      <c r="L13" s="104">
        <v>-30</v>
      </c>
      <c r="M13" s="183" t="s">
        <v>174</v>
      </c>
    </row>
    <row r="14" spans="1:15">
      <c r="A14" s="203">
        <v>2012</v>
      </c>
      <c r="B14" s="212"/>
      <c r="C14" s="214"/>
      <c r="D14" s="212"/>
      <c r="E14" s="214"/>
      <c r="F14" s="212"/>
      <c r="G14" s="214"/>
      <c r="H14" s="211">
        <v>-10</v>
      </c>
      <c r="I14" s="183" t="s">
        <v>174</v>
      </c>
      <c r="J14" s="104">
        <v>-16</v>
      </c>
      <c r="K14" s="183" t="s">
        <v>174</v>
      </c>
      <c r="L14" s="104">
        <v>-20</v>
      </c>
      <c r="M14" s="183" t="s">
        <v>174</v>
      </c>
    </row>
    <row r="15" spans="1:15">
      <c r="A15" s="203">
        <v>2009</v>
      </c>
      <c r="B15" s="212"/>
      <c r="C15" s="214"/>
      <c r="D15" s="212"/>
      <c r="E15" s="214"/>
      <c r="F15" s="212"/>
      <c r="G15" s="214"/>
      <c r="H15" s="218"/>
      <c r="I15" s="218"/>
      <c r="J15" s="104">
        <v>-6</v>
      </c>
      <c r="L15" s="104">
        <v>-10</v>
      </c>
      <c r="M15" s="183" t="s">
        <v>174</v>
      </c>
    </row>
    <row r="16" spans="1:15">
      <c r="A16" s="204">
        <v>2006</v>
      </c>
      <c r="B16" s="215"/>
      <c r="C16" s="216"/>
      <c r="D16" s="215"/>
      <c r="E16" s="216"/>
      <c r="F16" s="215"/>
      <c r="G16" s="216"/>
      <c r="H16" s="219"/>
      <c r="I16" s="219"/>
      <c r="J16" s="215"/>
      <c r="K16" s="219"/>
      <c r="L16" s="105">
        <v>-4</v>
      </c>
      <c r="M16" s="137"/>
    </row>
    <row r="18" spans="1:13" ht="33.75" customHeight="1">
      <c r="A18" s="708" t="s">
        <v>211</v>
      </c>
      <c r="B18" s="708"/>
      <c r="C18" s="708"/>
      <c r="D18" s="708"/>
      <c r="E18" s="708"/>
      <c r="F18" s="708"/>
      <c r="G18" s="708"/>
      <c r="H18" s="708"/>
      <c r="I18" s="708"/>
      <c r="J18" s="708"/>
      <c r="K18" s="708"/>
      <c r="L18" s="708"/>
      <c r="M18" s="708"/>
    </row>
  </sheetData>
  <mergeCells count="16">
    <mergeCell ref="A18:M18"/>
    <mergeCell ref="L4:M4"/>
    <mergeCell ref="N4:O4"/>
    <mergeCell ref="A9:M9"/>
    <mergeCell ref="B10:C10"/>
    <mergeCell ref="D10:E10"/>
    <mergeCell ref="F10:G10"/>
    <mergeCell ref="H10:I10"/>
    <mergeCell ref="J10:K10"/>
    <mergeCell ref="L10:M10"/>
    <mergeCell ref="A4:A5"/>
    <mergeCell ref="B4:C4"/>
    <mergeCell ref="D4:E4"/>
    <mergeCell ref="F4:G4"/>
    <mergeCell ref="H4:I4"/>
    <mergeCell ref="J4:K4"/>
  </mergeCells>
  <hyperlinks>
    <hyperlink ref="A2" location="TOC!A1" display="Return to TOC" xr:uid="{DF195E92-12F1-447C-B16F-A8C52627705E}"/>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1B487-26CF-4127-9B9E-8D6E619EDAC6}">
  <dimension ref="A1:K12"/>
  <sheetViews>
    <sheetView workbookViewId="0">
      <selection activeCell="J21" sqref="J21"/>
    </sheetView>
  </sheetViews>
  <sheetFormatPr defaultRowHeight="14.5"/>
  <cols>
    <col min="1" max="1" width="13.1796875" customWidth="1"/>
  </cols>
  <sheetData>
    <row r="1" spans="1:11">
      <c r="A1" s="1" t="s">
        <v>212</v>
      </c>
      <c r="B1" s="1" t="s">
        <v>397</v>
      </c>
    </row>
    <row r="2" spans="1:11">
      <c r="A2" s="117" t="s">
        <v>4</v>
      </c>
    </row>
    <row r="4" spans="1:11" s="138" customFormat="1" ht="28.5" customHeight="1">
      <c r="A4" s="717" t="s">
        <v>214</v>
      </c>
      <c r="B4" s="716" t="s">
        <v>10</v>
      </c>
      <c r="C4" s="699"/>
      <c r="D4" s="716" t="s">
        <v>11</v>
      </c>
      <c r="E4" s="699"/>
      <c r="F4" s="716" t="s">
        <v>215</v>
      </c>
      <c r="G4" s="699"/>
      <c r="H4" s="716" t="s">
        <v>12</v>
      </c>
      <c r="I4" s="699"/>
      <c r="J4" s="716" t="s">
        <v>13</v>
      </c>
      <c r="K4" s="699"/>
    </row>
    <row r="5" spans="1:11" s="138" customFormat="1" ht="28.5" customHeight="1">
      <c r="A5" s="718"/>
      <c r="B5" s="93" t="s">
        <v>6</v>
      </c>
      <c r="C5" s="7" t="s">
        <v>7</v>
      </c>
      <c r="D5" s="108" t="s">
        <v>6</v>
      </c>
      <c r="E5" s="108" t="s">
        <v>7</v>
      </c>
      <c r="F5" s="93" t="s">
        <v>6</v>
      </c>
      <c r="G5" s="7" t="s">
        <v>7</v>
      </c>
      <c r="H5" s="93" t="s">
        <v>6</v>
      </c>
      <c r="I5" s="108" t="s">
        <v>7</v>
      </c>
      <c r="J5" s="93" t="s">
        <v>6</v>
      </c>
      <c r="K5" s="7" t="s">
        <v>7</v>
      </c>
    </row>
    <row r="6" spans="1:11" s="242" customFormat="1" ht="28.5" customHeight="1">
      <c r="A6" s="220">
        <v>2003</v>
      </c>
      <c r="B6" s="243">
        <v>398.62907999999999</v>
      </c>
      <c r="C6" s="244">
        <v>3.4294683533493924</v>
      </c>
      <c r="D6" s="243">
        <v>459.79125999999997</v>
      </c>
      <c r="E6" s="244">
        <v>2.7496146869697888</v>
      </c>
      <c r="F6" s="245">
        <v>527.48093999999992</v>
      </c>
      <c r="G6" s="246">
        <v>2.4304093187568552</v>
      </c>
      <c r="H6" s="247">
        <v>591.64978000000008</v>
      </c>
      <c r="I6" s="248">
        <v>2.5044730088184086</v>
      </c>
      <c r="J6" s="243">
        <v>644.71101999999996</v>
      </c>
      <c r="K6" s="244">
        <v>3.0400672684868457</v>
      </c>
    </row>
    <row r="7" spans="1:11" s="242" customFormat="1" ht="28.5" customHeight="1">
      <c r="A7" s="221">
        <v>2006</v>
      </c>
      <c r="B7" s="249">
        <v>406.39504000000005</v>
      </c>
      <c r="C7" s="250">
        <v>2.7069858914298046</v>
      </c>
      <c r="D7" s="249">
        <v>459.98595999999998</v>
      </c>
      <c r="E7" s="250">
        <v>2.2986634702583086</v>
      </c>
      <c r="F7" s="251">
        <v>520.77424000000008</v>
      </c>
      <c r="G7" s="252">
        <v>2.2586100762194783</v>
      </c>
      <c r="H7" s="253">
        <v>580.72130000000004</v>
      </c>
      <c r="I7" s="254">
        <v>2.4901869362560158</v>
      </c>
      <c r="J7" s="249">
        <v>632.97242000000006</v>
      </c>
      <c r="K7" s="250">
        <v>3.2824857880728038</v>
      </c>
    </row>
    <row r="8" spans="1:11" s="242" customFormat="1" ht="28.5" customHeight="1">
      <c r="A8" s="221">
        <v>2009</v>
      </c>
      <c r="B8" s="249">
        <v>392.50200000000001</v>
      </c>
      <c r="C8" s="250">
        <v>2.8055730252481319</v>
      </c>
      <c r="D8" s="249">
        <v>451.24800000000005</v>
      </c>
      <c r="E8" s="250">
        <v>2.5090827009088374</v>
      </c>
      <c r="F8" s="251">
        <v>516.33400000000006</v>
      </c>
      <c r="G8" s="252">
        <v>2.4700050607235777</v>
      </c>
      <c r="H8" s="253">
        <v>579.50400000000013</v>
      </c>
      <c r="I8" s="254">
        <v>3.1350693772227727</v>
      </c>
      <c r="J8" s="249">
        <v>633.87800000000004</v>
      </c>
      <c r="K8" s="250">
        <v>3.9340255464346012</v>
      </c>
    </row>
    <row r="9" spans="1:11" s="242" customFormat="1" ht="28.5" customHeight="1">
      <c r="A9" s="221">
        <v>2012</v>
      </c>
      <c r="B9" s="249">
        <v>381.78064000000006</v>
      </c>
      <c r="C9" s="250">
        <v>2.3468314304397726</v>
      </c>
      <c r="D9" s="249">
        <v>436.83596</v>
      </c>
      <c r="E9" s="250">
        <v>1.9592315153906499</v>
      </c>
      <c r="F9" s="251">
        <v>503.34165999999999</v>
      </c>
      <c r="G9" s="252">
        <v>1.8948086622136688</v>
      </c>
      <c r="H9" s="253">
        <v>570.87549999999999</v>
      </c>
      <c r="I9" s="254">
        <v>2.2558695257926233</v>
      </c>
      <c r="J9" s="249">
        <v>630.38635999999997</v>
      </c>
      <c r="K9" s="250">
        <v>3.0150516216807537</v>
      </c>
    </row>
    <row r="10" spans="1:11" s="242" customFormat="1" ht="28.5" customHeight="1">
      <c r="A10" s="221">
        <v>2015</v>
      </c>
      <c r="B10" s="249">
        <v>371.23900000000003</v>
      </c>
      <c r="C10" s="250">
        <v>2.4869527228227621</v>
      </c>
      <c r="D10" s="249">
        <v>429.8107</v>
      </c>
      <c r="E10" s="250">
        <v>1.9788162679294445</v>
      </c>
      <c r="F10" s="251">
        <v>495.35050000000012</v>
      </c>
      <c r="G10" s="252">
        <v>2.134148818258045</v>
      </c>
      <c r="H10" s="253">
        <v>558.77310000000011</v>
      </c>
      <c r="I10" s="254">
        <v>2.0773696726068369</v>
      </c>
      <c r="J10" s="249">
        <v>613.29900000000009</v>
      </c>
      <c r="K10" s="250">
        <v>2.8122189264983506</v>
      </c>
    </row>
    <row r="11" spans="1:11" s="242" customFormat="1" ht="28.5" customHeight="1">
      <c r="A11" s="221">
        <v>2018</v>
      </c>
      <c r="B11" s="249">
        <v>371.48330000000004</v>
      </c>
      <c r="C11" s="250">
        <v>2.9917413468126259</v>
      </c>
      <c r="D11" s="249">
        <v>428.06150000000025</v>
      </c>
      <c r="E11" s="250">
        <v>2.2095739996431365</v>
      </c>
      <c r="F11" s="251">
        <v>492.40770000000003</v>
      </c>
      <c r="G11" s="252">
        <v>2.0566049522992063</v>
      </c>
      <c r="H11" s="253">
        <v>554.96280752800078</v>
      </c>
      <c r="I11" s="254">
        <v>2.026690412861551</v>
      </c>
      <c r="J11" s="249">
        <v>609.25070000000028</v>
      </c>
      <c r="K11" s="250">
        <v>2.7034636888131134</v>
      </c>
    </row>
    <row r="12" spans="1:11" s="242" customFormat="1" ht="28.5" customHeight="1">
      <c r="A12" s="222">
        <v>2022</v>
      </c>
      <c r="B12" s="255">
        <v>358.46699999999998</v>
      </c>
      <c r="C12" s="256">
        <v>1.9786109999999999</v>
      </c>
      <c r="D12" s="255">
        <v>416.10199999999998</v>
      </c>
      <c r="E12" s="256">
        <v>2.0618919999999998</v>
      </c>
      <c r="F12" s="257">
        <v>484.56069641113299</v>
      </c>
      <c r="G12" s="258">
        <v>1.96676009190209</v>
      </c>
      <c r="H12" s="259">
        <v>555.93910522460897</v>
      </c>
      <c r="I12" s="260">
        <v>2.6884710973499799</v>
      </c>
      <c r="J12" s="255">
        <v>619.09341430664097</v>
      </c>
      <c r="K12" s="256">
        <v>3.3161140040557102</v>
      </c>
    </row>
  </sheetData>
  <mergeCells count="6">
    <mergeCell ref="J4:K4"/>
    <mergeCell ref="A4:A5"/>
    <mergeCell ref="B4:C4"/>
    <mergeCell ref="D4:E4"/>
    <mergeCell ref="F4:G4"/>
    <mergeCell ref="H4:I4"/>
  </mergeCells>
  <hyperlinks>
    <hyperlink ref="A2" location="TOC!A1" display="Return to TOC" xr:uid="{1C35F03F-7602-49F5-A8DA-956C681745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E6227-F610-4D26-9AF4-2E814D8AE66F}">
  <dimension ref="A1:U16"/>
  <sheetViews>
    <sheetView workbookViewId="0">
      <selection activeCell="A16" sqref="A16"/>
    </sheetView>
  </sheetViews>
  <sheetFormatPr defaultRowHeight="14.5"/>
  <cols>
    <col min="1" max="5" width="13.1796875" customWidth="1"/>
  </cols>
  <sheetData>
    <row r="1" spans="1:21" ht="15" customHeight="1">
      <c r="A1" s="1" t="s">
        <v>221</v>
      </c>
      <c r="B1" s="1" t="s">
        <v>222</v>
      </c>
      <c r="C1" s="1"/>
      <c r="D1" s="1"/>
      <c r="E1" s="1"/>
    </row>
    <row r="2" spans="1:21">
      <c r="A2" s="117" t="s">
        <v>4</v>
      </c>
    </row>
    <row r="4" spans="1:21" s="161" customFormat="1" ht="29.25" customHeight="1">
      <c r="A4" s="723" t="s">
        <v>214</v>
      </c>
      <c r="B4" s="276"/>
      <c r="C4" s="277"/>
      <c r="D4" s="277"/>
      <c r="E4" s="278"/>
      <c r="F4" s="687" t="s">
        <v>223</v>
      </c>
      <c r="G4" s="656"/>
      <c r="H4" s="655" t="s">
        <v>224</v>
      </c>
      <c r="I4" s="656"/>
      <c r="J4" s="655" t="s">
        <v>146</v>
      </c>
      <c r="K4" s="656"/>
      <c r="L4" s="655" t="s">
        <v>147</v>
      </c>
      <c r="M4" s="656"/>
      <c r="N4" s="655" t="s">
        <v>148</v>
      </c>
      <c r="O4" s="656"/>
      <c r="P4" s="687" t="s">
        <v>149</v>
      </c>
      <c r="Q4" s="656"/>
      <c r="R4" s="655" t="s">
        <v>150</v>
      </c>
      <c r="S4" s="722"/>
      <c r="T4" s="705" t="s">
        <v>204</v>
      </c>
      <c r="U4" s="706"/>
    </row>
    <row r="5" spans="1:21" s="161" customFormat="1" ht="21" customHeight="1">
      <c r="A5" s="724"/>
      <c r="B5" s="279"/>
      <c r="C5" s="280"/>
      <c r="D5" s="280"/>
      <c r="E5" s="281"/>
      <c r="F5" s="198" t="s">
        <v>151</v>
      </c>
      <c r="G5" s="197" t="s">
        <v>7</v>
      </c>
      <c r="H5" s="196" t="s">
        <v>151</v>
      </c>
      <c r="I5" s="197" t="s">
        <v>7</v>
      </c>
      <c r="J5" s="196" t="s">
        <v>151</v>
      </c>
      <c r="K5" s="197" t="s">
        <v>7</v>
      </c>
      <c r="L5" s="196" t="s">
        <v>151</v>
      </c>
      <c r="M5" s="197" t="s">
        <v>7</v>
      </c>
      <c r="N5" s="196" t="s">
        <v>151</v>
      </c>
      <c r="O5" s="197" t="s">
        <v>7</v>
      </c>
      <c r="P5" s="198" t="s">
        <v>151</v>
      </c>
      <c r="Q5" s="197" t="s">
        <v>7</v>
      </c>
      <c r="R5" s="196" t="s">
        <v>151</v>
      </c>
      <c r="S5" s="288" t="s">
        <v>7</v>
      </c>
      <c r="T5" s="296" t="s">
        <v>151</v>
      </c>
      <c r="U5" s="295" t="s">
        <v>7</v>
      </c>
    </row>
    <row r="6" spans="1:21" s="161" customFormat="1" ht="21" customHeight="1">
      <c r="A6" s="274">
        <v>2003</v>
      </c>
      <c r="B6" s="282"/>
      <c r="C6" s="283"/>
      <c r="D6" s="283"/>
      <c r="E6" s="284"/>
      <c r="F6" s="268">
        <v>4.3</v>
      </c>
      <c r="G6" s="225">
        <v>0.4</v>
      </c>
      <c r="H6" s="224">
        <v>10</v>
      </c>
      <c r="I6" s="225">
        <v>0.5</v>
      </c>
      <c r="J6" s="226">
        <v>18.600000000000001</v>
      </c>
      <c r="K6" s="225">
        <v>0.6</v>
      </c>
      <c r="L6" s="228">
        <v>24</v>
      </c>
      <c r="M6" s="225">
        <v>0.7</v>
      </c>
      <c r="N6" s="224">
        <v>23.3</v>
      </c>
      <c r="O6" s="225">
        <v>0.6</v>
      </c>
      <c r="P6" s="224">
        <v>14</v>
      </c>
      <c r="Q6" s="225">
        <v>0.5</v>
      </c>
      <c r="R6" s="224">
        <v>5.8</v>
      </c>
      <c r="S6" s="289">
        <v>0.4</v>
      </c>
      <c r="T6" s="299">
        <v>67.063056098654641</v>
      </c>
      <c r="U6" s="298">
        <v>0.8995599720868328</v>
      </c>
    </row>
    <row r="7" spans="1:21" s="161" customFormat="1" ht="21" customHeight="1">
      <c r="A7" s="118">
        <v>2006</v>
      </c>
      <c r="B7" s="282"/>
      <c r="C7" s="283"/>
      <c r="D7" s="283"/>
      <c r="E7" s="284"/>
      <c r="F7" s="269">
        <v>3.2832292005532482</v>
      </c>
      <c r="G7" s="230">
        <v>0.27515021433035813</v>
      </c>
      <c r="H7" s="229">
        <v>9.6839659075108599</v>
      </c>
      <c r="I7" s="230">
        <v>0.40936971953051937</v>
      </c>
      <c r="J7" s="231">
        <v>20.532355351827892</v>
      </c>
      <c r="K7" s="230">
        <v>0.61769499546873397</v>
      </c>
      <c r="L7" s="233">
        <v>26.925792666193058</v>
      </c>
      <c r="M7" s="230">
        <v>0.57472386478614046</v>
      </c>
      <c r="N7" s="229">
        <v>23.155378175931101</v>
      </c>
      <c r="O7" s="230">
        <v>0.53920346605514646</v>
      </c>
      <c r="P7" s="229">
        <v>12.116503833325428</v>
      </c>
      <c r="Q7" s="230">
        <v>0.47925142144056093</v>
      </c>
      <c r="R7" s="229">
        <v>4.3027748646584119</v>
      </c>
      <c r="S7" s="290">
        <v>0.46744158395148866</v>
      </c>
      <c r="T7" s="302">
        <v>66.500449540107525</v>
      </c>
      <c r="U7" s="301">
        <v>0.93001703635068411</v>
      </c>
    </row>
    <row r="8" spans="1:21" s="161" customFormat="1" ht="21" customHeight="1">
      <c r="A8" s="118">
        <v>2009</v>
      </c>
      <c r="B8" s="282"/>
      <c r="C8" s="283"/>
      <c r="D8" s="283"/>
      <c r="E8" s="284"/>
      <c r="F8" s="269">
        <v>5.1099996151490004</v>
      </c>
      <c r="G8" s="230">
        <v>0.33057273602600001</v>
      </c>
      <c r="H8" s="229">
        <v>10.763553577227</v>
      </c>
      <c r="I8" s="230">
        <v>0.53100616935199996</v>
      </c>
      <c r="J8" s="231">
        <v>20.254171699653</v>
      </c>
      <c r="K8" s="230">
        <v>0.61092859729799998</v>
      </c>
      <c r="L8" s="233">
        <v>25.768986088510999</v>
      </c>
      <c r="M8" s="230">
        <v>0.540970150584</v>
      </c>
      <c r="N8" s="229">
        <v>21.677553138926999</v>
      </c>
      <c r="O8" s="230">
        <v>0.56466841004900004</v>
      </c>
      <c r="P8" s="229">
        <v>11.937174124133</v>
      </c>
      <c r="Q8" s="230">
        <v>0.53812680102599997</v>
      </c>
      <c r="R8" s="229">
        <v>4.4885617564000002</v>
      </c>
      <c r="S8" s="290">
        <v>0.56358069594799998</v>
      </c>
      <c r="T8" s="302">
        <v>63.872276848424818</v>
      </c>
      <c r="U8" s="301">
        <v>0.97794027587186871</v>
      </c>
    </row>
    <row r="9" spans="1:21" s="161" customFormat="1" ht="21" customHeight="1">
      <c r="A9" s="118">
        <v>2012</v>
      </c>
      <c r="B9" s="282"/>
      <c r="C9" s="283"/>
      <c r="D9" s="283"/>
      <c r="E9" s="284"/>
      <c r="F9" s="269">
        <v>6.1324824638766824</v>
      </c>
      <c r="G9" s="230">
        <v>0.35469587553392673</v>
      </c>
      <c r="H9" s="229">
        <v>13.534663203805064</v>
      </c>
      <c r="I9" s="230">
        <v>0.56594452942799633</v>
      </c>
      <c r="J9" s="231">
        <v>21.930594058280022</v>
      </c>
      <c r="K9" s="230">
        <v>0.7567750085776892</v>
      </c>
      <c r="L9" s="233">
        <v>24.568626260665056</v>
      </c>
      <c r="M9" s="230">
        <v>0.64957386237941639</v>
      </c>
      <c r="N9" s="229">
        <v>19.023912120938757</v>
      </c>
      <c r="O9" s="230">
        <v>0.50018432855594441</v>
      </c>
      <c r="P9" s="229">
        <v>10.515042359744248</v>
      </c>
      <c r="Q9" s="230">
        <v>0.43277402392726677</v>
      </c>
      <c r="R9" s="229">
        <v>4.2946795326901741</v>
      </c>
      <c r="S9" s="290">
        <v>0.36046985964225908</v>
      </c>
      <c r="T9" s="302">
        <v>58.402260274038383</v>
      </c>
      <c r="U9" s="301">
        <v>0.77004070815518955</v>
      </c>
    </row>
    <row r="10" spans="1:21" s="161" customFormat="1" ht="21" customHeight="1">
      <c r="A10" s="118">
        <v>2015</v>
      </c>
      <c r="B10" s="282"/>
      <c r="C10" s="283"/>
      <c r="D10" s="283"/>
      <c r="E10" s="284"/>
      <c r="F10" s="269">
        <v>7.5780427932023136</v>
      </c>
      <c r="G10" s="230">
        <v>0.42902277119494936</v>
      </c>
      <c r="H10" s="229">
        <v>14.3964295531337</v>
      </c>
      <c r="I10" s="230">
        <v>0.44726199905366482</v>
      </c>
      <c r="J10" s="231">
        <v>22.629673783042776</v>
      </c>
      <c r="K10" s="230">
        <v>0.70233691032853052</v>
      </c>
      <c r="L10" s="233">
        <v>25.388553521572454</v>
      </c>
      <c r="M10" s="230">
        <v>0.60760653116055008</v>
      </c>
      <c r="N10" s="229">
        <v>18.666081619224084</v>
      </c>
      <c r="O10" s="230">
        <v>0.54019363867098469</v>
      </c>
      <c r="P10" s="229">
        <v>8.6377932094462739</v>
      </c>
      <c r="Q10" s="230">
        <v>0.4776854261721587</v>
      </c>
      <c r="R10" s="229">
        <v>2.7034255203784081</v>
      </c>
      <c r="S10" s="290">
        <v>0.27532383805573224</v>
      </c>
      <c r="T10" s="302">
        <v>55.395853870621146</v>
      </c>
      <c r="U10" s="301">
        <v>0.84128758653976776</v>
      </c>
    </row>
    <row r="11" spans="1:21" s="161" customFormat="1" ht="21" customHeight="1">
      <c r="A11" s="120">
        <v>2018</v>
      </c>
      <c r="B11" s="285"/>
      <c r="C11" s="286"/>
      <c r="D11" s="286"/>
      <c r="E11" s="287"/>
      <c r="F11" s="270">
        <v>7.6186715117376265</v>
      </c>
      <c r="G11" s="237">
        <v>0.50295223795262733</v>
      </c>
      <c r="H11" s="236">
        <v>14.814451379153169</v>
      </c>
      <c r="I11" s="237">
        <v>0.53336438055778168</v>
      </c>
      <c r="J11" s="238">
        <v>23.376645292423639</v>
      </c>
      <c r="K11" s="237">
        <v>0.52198475319735582</v>
      </c>
      <c r="L11" s="240">
        <v>25.550001131745848</v>
      </c>
      <c r="M11" s="237">
        <v>0.50749756054741368</v>
      </c>
      <c r="N11" s="236">
        <v>18.177123411535874</v>
      </c>
      <c r="O11" s="237">
        <v>0.47110828602083143</v>
      </c>
      <c r="P11" s="236">
        <v>8.0039972703690871</v>
      </c>
      <c r="Q11" s="237">
        <v>0.3756528299527806</v>
      </c>
      <c r="R11" s="236">
        <v>2.459110003034878</v>
      </c>
      <c r="S11" s="291">
        <v>0.27773572841827093</v>
      </c>
      <c r="T11" s="184">
        <v>54.190231816685831</v>
      </c>
      <c r="U11" s="181">
        <v>0.84093047616995475</v>
      </c>
    </row>
    <row r="12" spans="1:21" s="161" customFormat="1" ht="30" customHeight="1">
      <c r="A12" s="717" t="s">
        <v>214</v>
      </c>
      <c r="B12" s="682" t="s">
        <v>225</v>
      </c>
      <c r="C12" s="684"/>
      <c r="D12" s="683" t="s">
        <v>143</v>
      </c>
      <c r="E12" s="683"/>
      <c r="F12" s="668" t="s">
        <v>144</v>
      </c>
      <c r="G12" s="669"/>
      <c r="H12" s="720" t="s">
        <v>145</v>
      </c>
      <c r="I12" s="720"/>
      <c r="J12" s="668" t="s">
        <v>146</v>
      </c>
      <c r="K12" s="669"/>
      <c r="L12" s="720" t="s">
        <v>147</v>
      </c>
      <c r="M12" s="720"/>
      <c r="N12" s="668" t="s">
        <v>148</v>
      </c>
      <c r="O12" s="669"/>
      <c r="P12" s="720" t="s">
        <v>149</v>
      </c>
      <c r="Q12" s="720"/>
      <c r="R12" s="668" t="s">
        <v>150</v>
      </c>
      <c r="S12" s="721"/>
      <c r="T12" s="705" t="s">
        <v>204</v>
      </c>
      <c r="U12" s="706"/>
    </row>
    <row r="13" spans="1:21" s="161" customFormat="1" ht="21" customHeight="1">
      <c r="A13" s="719"/>
      <c r="B13" s="265" t="s">
        <v>151</v>
      </c>
      <c r="C13" s="266" t="s">
        <v>7</v>
      </c>
      <c r="D13" s="267" t="s">
        <v>151</v>
      </c>
      <c r="E13" s="267" t="s">
        <v>7</v>
      </c>
      <c r="F13" s="265" t="s">
        <v>151</v>
      </c>
      <c r="G13" s="266" t="s">
        <v>7</v>
      </c>
      <c r="H13" s="267" t="s">
        <v>151</v>
      </c>
      <c r="I13" s="267" t="s">
        <v>7</v>
      </c>
      <c r="J13" s="265" t="s">
        <v>151</v>
      </c>
      <c r="K13" s="266" t="s">
        <v>7</v>
      </c>
      <c r="L13" s="267" t="s">
        <v>151</v>
      </c>
      <c r="M13" s="267" t="s">
        <v>7</v>
      </c>
      <c r="N13" s="265" t="s">
        <v>151</v>
      </c>
      <c r="O13" s="266" t="s">
        <v>7</v>
      </c>
      <c r="P13" s="267" t="s">
        <v>151</v>
      </c>
      <c r="Q13" s="267" t="s">
        <v>7</v>
      </c>
      <c r="R13" s="265" t="s">
        <v>151</v>
      </c>
      <c r="S13" s="292" t="s">
        <v>7</v>
      </c>
      <c r="T13" s="305" t="s">
        <v>151</v>
      </c>
      <c r="U13" s="306" t="s">
        <v>7</v>
      </c>
    </row>
    <row r="14" spans="1:21" s="161" customFormat="1" ht="21" customHeight="1">
      <c r="A14" s="275">
        <v>2022</v>
      </c>
      <c r="B14" s="310">
        <v>0.17100000000000001</v>
      </c>
      <c r="C14" s="311">
        <v>6.0039000000000002E-2</v>
      </c>
      <c r="D14" s="271">
        <v>1.734</v>
      </c>
      <c r="E14" s="272">
        <v>0.197995</v>
      </c>
      <c r="F14" s="271">
        <v>7.9409999999999998</v>
      </c>
      <c r="G14" s="272">
        <v>0.39360099999999998</v>
      </c>
      <c r="H14" s="271">
        <v>16.497</v>
      </c>
      <c r="I14" s="272">
        <v>0.53200099999999995</v>
      </c>
      <c r="J14" s="271">
        <v>22.83</v>
      </c>
      <c r="K14" s="272">
        <v>0.60528400000000004</v>
      </c>
      <c r="L14" s="271">
        <v>22.31</v>
      </c>
      <c r="M14" s="272">
        <v>0.69289000000000001</v>
      </c>
      <c r="N14" s="271">
        <v>16.245000000000001</v>
      </c>
      <c r="O14" s="272">
        <v>0.47925499999999999</v>
      </c>
      <c r="P14" s="271">
        <v>8.7710000000000008</v>
      </c>
      <c r="Q14" s="272">
        <v>0.431589</v>
      </c>
      <c r="R14" s="271">
        <v>3.5</v>
      </c>
      <c r="S14" s="293">
        <v>0.34264899999999998</v>
      </c>
      <c r="T14" s="308">
        <v>50.826999999999998</v>
      </c>
      <c r="U14" s="309">
        <v>0.74699099999999996</v>
      </c>
    </row>
    <row r="16" spans="1:21">
      <c r="A16" s="72" t="s">
        <v>411</v>
      </c>
    </row>
  </sheetData>
  <mergeCells count="20">
    <mergeCell ref="A4:A5"/>
    <mergeCell ref="F4:G4"/>
    <mergeCell ref="T12:U12"/>
    <mergeCell ref="A12:A13"/>
    <mergeCell ref="B12:C12"/>
    <mergeCell ref="D12:E12"/>
    <mergeCell ref="F12:G12"/>
    <mergeCell ref="H12:I12"/>
    <mergeCell ref="J12:K12"/>
    <mergeCell ref="L12:M12"/>
    <mergeCell ref="N12:O12"/>
    <mergeCell ref="P12:Q12"/>
    <mergeCell ref="R12:S12"/>
    <mergeCell ref="H4:I4"/>
    <mergeCell ref="J4:K4"/>
    <mergeCell ref="L4:M4"/>
    <mergeCell ref="N4:O4"/>
    <mergeCell ref="T4:U4"/>
    <mergeCell ref="P4:Q4"/>
    <mergeCell ref="R4:S4"/>
  </mergeCells>
  <hyperlinks>
    <hyperlink ref="A2" location="TOC!A1" display="Return to TOC" xr:uid="{CD34619F-450B-47C0-A013-EEF634B8C173}"/>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9D0DF-7889-4011-A8A2-ACB33A494116}">
  <dimension ref="A1:N9"/>
  <sheetViews>
    <sheetView workbookViewId="0">
      <selection activeCell="I27" sqref="I27"/>
    </sheetView>
  </sheetViews>
  <sheetFormatPr defaultRowHeight="14.5"/>
  <cols>
    <col min="1" max="1" width="14.54296875" customWidth="1"/>
    <col min="5" max="5" width="12.453125" customWidth="1"/>
    <col min="6" max="6" width="14.54296875" customWidth="1"/>
  </cols>
  <sheetData>
    <row r="1" spans="1:14">
      <c r="A1" s="1" t="s">
        <v>226</v>
      </c>
      <c r="B1" s="1" t="s">
        <v>227</v>
      </c>
    </row>
    <row r="2" spans="1:14">
      <c r="A2" s="117" t="s">
        <v>4</v>
      </c>
    </row>
    <row r="4" spans="1:14" s="161" customFormat="1" ht="35.25" customHeight="1">
      <c r="A4" s="727" t="s">
        <v>228</v>
      </c>
      <c r="B4" s="697" t="s">
        <v>228</v>
      </c>
      <c r="C4" s="697" t="s">
        <v>6</v>
      </c>
      <c r="D4" s="697" t="s">
        <v>7</v>
      </c>
      <c r="E4" s="697" t="s">
        <v>8</v>
      </c>
      <c r="F4" s="681" t="s">
        <v>9</v>
      </c>
      <c r="G4" s="655" t="s">
        <v>10</v>
      </c>
      <c r="H4" s="656"/>
      <c r="I4" s="655" t="s">
        <v>11</v>
      </c>
      <c r="J4" s="656"/>
      <c r="K4" s="655" t="s">
        <v>12</v>
      </c>
      <c r="L4" s="656"/>
      <c r="M4" s="697" t="s">
        <v>13</v>
      </c>
      <c r="N4" s="697"/>
    </row>
    <row r="5" spans="1:14" s="161" customFormat="1" ht="35.25" customHeight="1">
      <c r="A5" s="727"/>
      <c r="B5" s="697"/>
      <c r="C5" s="697"/>
      <c r="D5" s="697"/>
      <c r="E5" s="697"/>
      <c r="F5" s="684"/>
      <c r="G5" s="168" t="s">
        <v>14</v>
      </c>
      <c r="H5" s="168" t="s">
        <v>7</v>
      </c>
      <c r="I5" s="168" t="s">
        <v>14</v>
      </c>
      <c r="J5" s="168" t="s">
        <v>7</v>
      </c>
      <c r="K5" s="168" t="s">
        <v>14</v>
      </c>
      <c r="L5" s="168" t="s">
        <v>7</v>
      </c>
      <c r="M5" s="168" t="s">
        <v>14</v>
      </c>
      <c r="N5" s="168" t="s">
        <v>7</v>
      </c>
    </row>
    <row r="6" spans="1:14" s="161" customFormat="1" ht="35.25" customHeight="1">
      <c r="A6" s="725" t="s">
        <v>177</v>
      </c>
      <c r="B6" s="314" t="s">
        <v>229</v>
      </c>
      <c r="C6" s="323">
        <v>481.34300000000002</v>
      </c>
      <c r="D6" s="325">
        <v>2.129032</v>
      </c>
      <c r="E6" s="171" t="s">
        <v>55</v>
      </c>
      <c r="F6" s="164">
        <f>M6-G6</f>
        <v>243.858</v>
      </c>
      <c r="G6" s="315">
        <v>361.07</v>
      </c>
      <c r="H6" s="316">
        <v>2.6826029999999998</v>
      </c>
      <c r="I6" s="315">
        <v>415.16</v>
      </c>
      <c r="J6" s="316">
        <v>2.6837569999999999</v>
      </c>
      <c r="K6" s="315">
        <v>544.65</v>
      </c>
      <c r="L6" s="316">
        <v>2.7847439999999999</v>
      </c>
      <c r="M6" s="315">
        <v>604.928</v>
      </c>
      <c r="N6" s="316">
        <v>4.208329</v>
      </c>
    </row>
    <row r="7" spans="1:14" s="161" customFormat="1" ht="35.25" customHeight="1">
      <c r="A7" s="728"/>
      <c r="B7" s="314" t="s">
        <v>230</v>
      </c>
      <c r="C7" s="323">
        <v>492.71300000000002</v>
      </c>
      <c r="D7" s="325">
        <v>2.5180259999999999</v>
      </c>
      <c r="E7" s="171" t="s">
        <v>231</v>
      </c>
      <c r="F7" s="164">
        <f t="shared" ref="F7:F9" si="0">M7-G7</f>
        <v>275.00399999999996</v>
      </c>
      <c r="G7" s="317">
        <v>355.88299999999998</v>
      </c>
      <c r="H7" s="318">
        <v>3.0799560000000001</v>
      </c>
      <c r="I7" s="317">
        <v>417.10199999999998</v>
      </c>
      <c r="J7" s="318">
        <v>2.984235</v>
      </c>
      <c r="K7" s="317">
        <v>567.64300000000003</v>
      </c>
      <c r="L7" s="318">
        <v>3.6440299999999999</v>
      </c>
      <c r="M7" s="317">
        <v>630.88699999999994</v>
      </c>
      <c r="N7" s="318">
        <v>4.1820139999999997</v>
      </c>
    </row>
    <row r="8" spans="1:14" s="161" customFormat="1" ht="35.25" customHeight="1">
      <c r="A8" s="725" t="s">
        <v>68</v>
      </c>
      <c r="B8" s="314" t="s">
        <v>229</v>
      </c>
      <c r="C8" s="323">
        <v>467.80019349593999</v>
      </c>
      <c r="D8" s="325">
        <v>0.43708977671545501</v>
      </c>
      <c r="E8" s="171" t="s">
        <v>232</v>
      </c>
      <c r="F8" s="164">
        <f t="shared" si="0"/>
        <v>221.88396284773501</v>
      </c>
      <c r="G8" s="317">
        <v>356.70126177813597</v>
      </c>
      <c r="H8" s="318">
        <v>0.67717646117201802</v>
      </c>
      <c r="I8" s="317">
        <v>407.93844761204099</v>
      </c>
      <c r="J8" s="318">
        <v>0.60837200180583695</v>
      </c>
      <c r="K8" s="317">
        <v>527.02856882456194</v>
      </c>
      <c r="L8" s="318">
        <v>0.56076073858999798</v>
      </c>
      <c r="M8" s="317">
        <v>578.58522462587098</v>
      </c>
      <c r="N8" s="318">
        <v>0.65856464300779405</v>
      </c>
    </row>
    <row r="9" spans="1:14" s="161" customFormat="1" ht="35.25" customHeight="1">
      <c r="A9" s="726"/>
      <c r="B9" s="319" t="s">
        <v>230</v>
      </c>
      <c r="C9" s="324">
        <v>476.85387176006299</v>
      </c>
      <c r="D9" s="326">
        <v>0.51433145758849397</v>
      </c>
      <c r="E9" s="327" t="s">
        <v>233</v>
      </c>
      <c r="F9" s="320">
        <f t="shared" si="0"/>
        <v>281.06670227050705</v>
      </c>
      <c r="G9" s="321">
        <v>430.82129821777397</v>
      </c>
      <c r="H9" s="322">
        <v>4.0003646127341899</v>
      </c>
      <c r="I9" s="321">
        <v>507.27399597167999</v>
      </c>
      <c r="J9" s="322">
        <v>3.2472714523889201</v>
      </c>
      <c r="K9" s="321">
        <v>659.08330078125005</v>
      </c>
      <c r="L9" s="322">
        <v>2.5899463864587302</v>
      </c>
      <c r="M9" s="321">
        <v>711.88800048828102</v>
      </c>
      <c r="N9" s="322">
        <v>3.1773677363720498</v>
      </c>
    </row>
  </sheetData>
  <mergeCells count="12">
    <mergeCell ref="G4:H4"/>
    <mergeCell ref="I4:J4"/>
    <mergeCell ref="K4:L4"/>
    <mergeCell ref="M4:N4"/>
    <mergeCell ref="A6:A7"/>
    <mergeCell ref="E4:E5"/>
    <mergeCell ref="F4:F5"/>
    <mergeCell ref="A8:A9"/>
    <mergeCell ref="A4:A5"/>
    <mergeCell ref="B4:B5"/>
    <mergeCell ref="C4:C5"/>
    <mergeCell ref="D4:D5"/>
  </mergeCells>
  <hyperlinks>
    <hyperlink ref="A2" location="TOC!A1" display="Return to TOC" xr:uid="{B6C0CA67-2372-4C06-A060-59573C8BE434}"/>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D8CA7-EA1B-4632-8DEF-7A4601F54D97}">
  <dimension ref="A1:V12"/>
  <sheetViews>
    <sheetView workbookViewId="0">
      <selection activeCell="A11" sqref="A11:A12"/>
    </sheetView>
  </sheetViews>
  <sheetFormatPr defaultRowHeight="14.5"/>
  <cols>
    <col min="1" max="1" width="12.81640625" customWidth="1"/>
  </cols>
  <sheetData>
    <row r="1" spans="1:22">
      <c r="A1" s="1" t="s">
        <v>234</v>
      </c>
      <c r="B1" s="1" t="s">
        <v>235</v>
      </c>
    </row>
    <row r="2" spans="1:22">
      <c r="A2" s="117" t="s">
        <v>4</v>
      </c>
    </row>
    <row r="4" spans="1:22" s="313" customFormat="1" ht="32.25" customHeight="1">
      <c r="A4" s="661"/>
      <c r="B4" s="734" t="s">
        <v>228</v>
      </c>
      <c r="C4" s="668" t="s">
        <v>142</v>
      </c>
      <c r="D4" s="668"/>
      <c r="E4" s="663" t="s">
        <v>143</v>
      </c>
      <c r="F4" s="663"/>
      <c r="G4" s="665" t="s">
        <v>144</v>
      </c>
      <c r="H4" s="665"/>
      <c r="I4" s="663" t="s">
        <v>145</v>
      </c>
      <c r="J4" s="663"/>
      <c r="K4" s="665" t="s">
        <v>146</v>
      </c>
      <c r="L4" s="732"/>
      <c r="M4" s="665" t="s">
        <v>147</v>
      </c>
      <c r="N4" s="664"/>
      <c r="O4" s="665" t="s">
        <v>148</v>
      </c>
      <c r="P4" s="732"/>
      <c r="Q4" s="663" t="s">
        <v>149</v>
      </c>
      <c r="R4" s="663"/>
      <c r="S4" s="665" t="s">
        <v>150</v>
      </c>
      <c r="T4" s="733"/>
      <c r="U4" s="720" t="s">
        <v>204</v>
      </c>
      <c r="V4" s="731"/>
    </row>
    <row r="5" spans="1:22" s="313" customFormat="1" ht="32.25" customHeight="1">
      <c r="A5" s="661"/>
      <c r="B5" s="734"/>
      <c r="C5" s="32" t="s">
        <v>151</v>
      </c>
      <c r="D5" s="33" t="s">
        <v>7</v>
      </c>
      <c r="E5" s="353" t="s">
        <v>151</v>
      </c>
      <c r="F5" s="353" t="s">
        <v>7</v>
      </c>
      <c r="G5" s="32" t="s">
        <v>151</v>
      </c>
      <c r="H5" s="33" t="s">
        <v>7</v>
      </c>
      <c r="I5" s="353" t="s">
        <v>151</v>
      </c>
      <c r="J5" s="353" t="s">
        <v>7</v>
      </c>
      <c r="K5" s="32" t="s">
        <v>151</v>
      </c>
      <c r="L5" s="33" t="s">
        <v>7</v>
      </c>
      <c r="M5" s="32" t="s">
        <v>151</v>
      </c>
      <c r="N5" s="33" t="s">
        <v>7</v>
      </c>
      <c r="O5" s="32" t="s">
        <v>151</v>
      </c>
      <c r="P5" s="33" t="s">
        <v>7</v>
      </c>
      <c r="Q5" s="353" t="s">
        <v>151</v>
      </c>
      <c r="R5" s="353" t="s">
        <v>7</v>
      </c>
      <c r="S5" s="32" t="s">
        <v>151</v>
      </c>
      <c r="T5" s="455" t="s">
        <v>7</v>
      </c>
      <c r="U5" s="353" t="s">
        <v>151</v>
      </c>
      <c r="V5" s="33" t="s">
        <v>7</v>
      </c>
    </row>
    <row r="6" spans="1:22" s="313" customFormat="1" ht="32.25" customHeight="1">
      <c r="A6" s="734" t="s">
        <v>177</v>
      </c>
      <c r="B6" s="623" t="s">
        <v>194</v>
      </c>
      <c r="C6" s="349">
        <v>0.13500000000000001</v>
      </c>
      <c r="D6" s="350">
        <v>7.5347999999999998E-2</v>
      </c>
      <c r="E6" s="332">
        <v>1.4970000000000001</v>
      </c>
      <c r="F6" s="333">
        <v>0.22711500000000001</v>
      </c>
      <c r="G6" s="334">
        <v>7.6689999999999996</v>
      </c>
      <c r="H6" s="335">
        <v>0.60975900000000005</v>
      </c>
      <c r="I6" s="336">
        <v>17.443999999999999</v>
      </c>
      <c r="J6" s="333">
        <v>0.85112900000000002</v>
      </c>
      <c r="K6" s="337">
        <v>24.864000000000001</v>
      </c>
      <c r="L6" s="335">
        <v>0.82653200000000004</v>
      </c>
      <c r="M6" s="337">
        <v>23.393999999999998</v>
      </c>
      <c r="N6" s="335">
        <v>0.77655200000000002</v>
      </c>
      <c r="O6" s="337">
        <v>15.38</v>
      </c>
      <c r="P6" s="335">
        <v>0.66432199999999997</v>
      </c>
      <c r="Q6" s="332">
        <v>7.1040000000000001</v>
      </c>
      <c r="R6" s="333">
        <v>0.57999599999999996</v>
      </c>
      <c r="S6" s="337">
        <v>2.5129999999999999</v>
      </c>
      <c r="T6" s="338">
        <v>0.36808000000000002</v>
      </c>
      <c r="U6" s="332">
        <v>48.390999999999998</v>
      </c>
      <c r="V6" s="335">
        <v>0.93113999999999997</v>
      </c>
    </row>
    <row r="7" spans="1:22" s="313" customFormat="1" ht="32.25" customHeight="1">
      <c r="A7" s="730"/>
      <c r="B7" s="625" t="s">
        <v>195</v>
      </c>
      <c r="C7" s="351">
        <v>0.20699999999999999</v>
      </c>
      <c r="D7" s="352">
        <v>9.3363000000000002E-2</v>
      </c>
      <c r="E7" s="189">
        <v>1.974</v>
      </c>
      <c r="F7" s="190">
        <v>0.30632399999999999</v>
      </c>
      <c r="G7" s="191">
        <v>8.2249999999999996</v>
      </c>
      <c r="H7" s="188">
        <v>0.52170499999999997</v>
      </c>
      <c r="I7" s="193">
        <v>15.574</v>
      </c>
      <c r="J7" s="190">
        <v>0.68947700000000001</v>
      </c>
      <c r="K7" s="187">
        <v>20.812000000000001</v>
      </c>
      <c r="L7" s="188">
        <v>0.69449099999999997</v>
      </c>
      <c r="M7" s="187">
        <v>21.207999999999998</v>
      </c>
      <c r="N7" s="188">
        <v>0.849217</v>
      </c>
      <c r="O7" s="187">
        <v>17.099</v>
      </c>
      <c r="P7" s="188">
        <v>0.80033500000000002</v>
      </c>
      <c r="Q7" s="189">
        <v>10.412000000000001</v>
      </c>
      <c r="R7" s="190">
        <v>0.66678999999999999</v>
      </c>
      <c r="S7" s="187">
        <v>4.49</v>
      </c>
      <c r="T7" s="340">
        <v>0.46933599999999998</v>
      </c>
      <c r="U7" s="189">
        <v>53.207999999999998</v>
      </c>
      <c r="V7" s="188">
        <v>1.0553900000000001</v>
      </c>
    </row>
    <row r="8" spans="1:22" s="313" customFormat="1" ht="32.25" customHeight="1">
      <c r="A8" s="729" t="s">
        <v>68</v>
      </c>
      <c r="B8" s="642" t="s">
        <v>194</v>
      </c>
      <c r="C8" s="342">
        <v>0.2353156288428318</v>
      </c>
      <c r="D8" s="343">
        <v>2.42940156681258E-2</v>
      </c>
      <c r="E8" s="344">
        <v>2.2615089274044409</v>
      </c>
      <c r="F8" s="345">
        <v>7.2291696783625806E-2</v>
      </c>
      <c r="G8" s="342">
        <v>9.6998349320623429</v>
      </c>
      <c r="H8" s="343">
        <v>0.13454801867873531</v>
      </c>
      <c r="I8" s="346">
        <v>19.35677506132183</v>
      </c>
      <c r="J8" s="343">
        <v>0.17045242521903251</v>
      </c>
      <c r="K8" s="344">
        <v>24.757627496010219</v>
      </c>
      <c r="L8" s="345">
        <v>0.18205666062530451</v>
      </c>
      <c r="M8" s="346">
        <v>22.609009944788632</v>
      </c>
      <c r="N8" s="345">
        <v>0.17857307149876089</v>
      </c>
      <c r="O8" s="346">
        <v>14.240269976592851</v>
      </c>
      <c r="P8" s="345">
        <v>0.14774298915223549</v>
      </c>
      <c r="Q8" s="347">
        <v>5.4952734043748563</v>
      </c>
      <c r="R8" s="345">
        <v>9.9630629820225899E-2</v>
      </c>
      <c r="S8" s="344">
        <v>1.344384628602</v>
      </c>
      <c r="T8" s="348">
        <v>4.9767594772310103E-2</v>
      </c>
      <c r="U8" s="342">
        <f>SUM(K8,M8,O8,Q8)</f>
        <v>67.102180821766552</v>
      </c>
      <c r="V8" s="643" t="s">
        <v>217</v>
      </c>
    </row>
    <row r="9" spans="1:22" s="313" customFormat="1" ht="32.25" customHeight="1">
      <c r="A9" s="730"/>
      <c r="B9" s="553" t="s">
        <v>195</v>
      </c>
      <c r="C9" s="187">
        <v>0.27225142359480992</v>
      </c>
      <c r="D9" s="190">
        <v>2.5615117794208601E-2</v>
      </c>
      <c r="E9" s="191">
        <v>2.426481947555744</v>
      </c>
      <c r="F9" s="188">
        <v>7.3522758850398606E-2</v>
      </c>
      <c r="G9" s="189">
        <v>9.8528161776911958</v>
      </c>
      <c r="H9" s="190">
        <v>0.1405149308420576</v>
      </c>
      <c r="I9" s="187">
        <v>18.062889980260259</v>
      </c>
      <c r="J9" s="190">
        <v>0.1681664477448753</v>
      </c>
      <c r="K9" s="191">
        <v>21.899162757775152</v>
      </c>
      <c r="L9" s="188">
        <v>0.17358553395131149</v>
      </c>
      <c r="M9" s="187">
        <v>21.34428797715761</v>
      </c>
      <c r="N9" s="188">
        <v>0.17269436030471069</v>
      </c>
      <c r="O9" s="187">
        <v>15.620546110890229</v>
      </c>
      <c r="P9" s="188">
        <v>0.1558920355990521</v>
      </c>
      <c r="Q9" s="193">
        <v>7.823378832669678</v>
      </c>
      <c r="R9" s="188">
        <v>0.1174005735945973</v>
      </c>
      <c r="S9" s="191">
        <v>2.6981847924053239</v>
      </c>
      <c r="T9" s="340">
        <v>7.5803235754795306E-2</v>
      </c>
      <c r="U9" s="189">
        <f>SUM(K9,M9,O9,Q9)</f>
        <v>66.687375678492671</v>
      </c>
      <c r="V9" s="431" t="s">
        <v>217</v>
      </c>
    </row>
    <row r="11" spans="1:22">
      <c r="A11" s="72" t="s">
        <v>396</v>
      </c>
    </row>
    <row r="12" spans="1:22">
      <c r="A12" s="72" t="s">
        <v>412</v>
      </c>
    </row>
  </sheetData>
  <mergeCells count="14">
    <mergeCell ref="A8:A9"/>
    <mergeCell ref="U4:V4"/>
    <mergeCell ref="K4:L4"/>
    <mergeCell ref="M4:N4"/>
    <mergeCell ref="O4:P4"/>
    <mergeCell ref="Q4:R4"/>
    <mergeCell ref="S4:T4"/>
    <mergeCell ref="A6:A7"/>
    <mergeCell ref="A4:A5"/>
    <mergeCell ref="B4:B5"/>
    <mergeCell ref="C4:D4"/>
    <mergeCell ref="E4:F4"/>
    <mergeCell ref="G4:H4"/>
    <mergeCell ref="I4:J4"/>
  </mergeCells>
  <hyperlinks>
    <hyperlink ref="A2" location="TOC!A1" display="Return to TOC" xr:uid="{D6114539-82D2-4556-89AB-7AAA6A0D4FC6}"/>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08C93-B602-44BA-8440-4F559FF56837}">
  <dimension ref="A1:O9"/>
  <sheetViews>
    <sheetView workbookViewId="0">
      <selection activeCell="A9" sqref="A9:M9"/>
    </sheetView>
  </sheetViews>
  <sheetFormatPr defaultRowHeight="14.5"/>
  <cols>
    <col min="1" max="1" width="13.54296875" customWidth="1"/>
  </cols>
  <sheetData>
    <row r="1" spans="1:15">
      <c r="A1" s="1" t="s">
        <v>236</v>
      </c>
      <c r="B1" s="1" t="s">
        <v>237</v>
      </c>
    </row>
    <row r="2" spans="1:15">
      <c r="A2" s="117" t="s">
        <v>4</v>
      </c>
    </row>
    <row r="4" spans="1:15" s="161" customFormat="1" ht="28.5" customHeight="1">
      <c r="A4" s="717" t="s">
        <v>228</v>
      </c>
      <c r="B4" s="655" t="s">
        <v>155</v>
      </c>
      <c r="C4" s="656"/>
      <c r="D4" s="687" t="s">
        <v>207</v>
      </c>
      <c r="E4" s="687"/>
      <c r="F4" s="655" t="s">
        <v>208</v>
      </c>
      <c r="G4" s="656"/>
      <c r="H4" s="687" t="s">
        <v>156</v>
      </c>
      <c r="I4" s="687"/>
      <c r="J4" s="655" t="s">
        <v>209</v>
      </c>
      <c r="K4" s="656"/>
      <c r="L4" s="687" t="s">
        <v>157</v>
      </c>
      <c r="M4" s="656"/>
      <c r="N4" s="655" t="s">
        <v>158</v>
      </c>
      <c r="O4" s="656"/>
    </row>
    <row r="5" spans="1:15" s="161" customFormat="1" ht="28.5" customHeight="1">
      <c r="A5" s="719"/>
      <c r="B5" s="196" t="s">
        <v>6</v>
      </c>
      <c r="C5" s="197" t="s">
        <v>7</v>
      </c>
      <c r="D5" s="196" t="s">
        <v>6</v>
      </c>
      <c r="E5" s="198" t="s">
        <v>7</v>
      </c>
      <c r="F5" s="196" t="s">
        <v>6</v>
      </c>
      <c r="G5" s="197" t="s">
        <v>7</v>
      </c>
      <c r="H5" s="196" t="s">
        <v>6</v>
      </c>
      <c r="I5" s="198" t="s">
        <v>7</v>
      </c>
      <c r="J5" s="196" t="s">
        <v>6</v>
      </c>
      <c r="K5" s="197" t="s">
        <v>7</v>
      </c>
      <c r="L5" s="196" t="s">
        <v>6</v>
      </c>
      <c r="M5" s="197" t="s">
        <v>7</v>
      </c>
      <c r="N5" s="196" t="s">
        <v>6</v>
      </c>
      <c r="O5" s="197" t="s">
        <v>7</v>
      </c>
    </row>
    <row r="6" spans="1:15" s="161" customFormat="1" ht="28.5" customHeight="1">
      <c r="A6" s="119" t="s">
        <v>194</v>
      </c>
      <c r="B6" s="229">
        <v>521.55018557529615</v>
      </c>
      <c r="C6" s="354">
        <v>2.692822816333627</v>
      </c>
      <c r="D6" s="269">
        <v>512.53244621252247</v>
      </c>
      <c r="E6" s="355">
        <v>2.4142722094142597</v>
      </c>
      <c r="F6" s="231">
        <v>509.48066062976397</v>
      </c>
      <c r="G6" s="356">
        <v>2.8314618282742692</v>
      </c>
      <c r="H6" s="233">
        <v>497.82135042704084</v>
      </c>
      <c r="I6" s="234">
        <v>2.0407751580652724</v>
      </c>
      <c r="J6" s="229">
        <v>490.98550077037243</v>
      </c>
      <c r="K6" s="354">
        <v>2.4824348614710514</v>
      </c>
      <c r="L6" s="226">
        <v>488.29664717167162</v>
      </c>
      <c r="M6" s="227">
        <v>2.4621947203065999</v>
      </c>
      <c r="N6" s="229">
        <v>481.34300000000002</v>
      </c>
      <c r="O6" s="354">
        <v>2.129032</v>
      </c>
    </row>
    <row r="7" spans="1:15" s="161" customFormat="1" ht="28.5" customHeight="1">
      <c r="A7" s="273" t="s">
        <v>195</v>
      </c>
      <c r="B7" s="236">
        <v>526.89262623651189</v>
      </c>
      <c r="C7" s="237">
        <v>3.0059984646484423</v>
      </c>
      <c r="D7" s="270">
        <v>526.95432157098344</v>
      </c>
      <c r="E7" s="357">
        <v>3.1766930149367005</v>
      </c>
      <c r="F7" s="238">
        <v>519.41779416100144</v>
      </c>
      <c r="G7" s="239">
        <v>2.9986199174329444</v>
      </c>
      <c r="H7" s="240">
        <v>510.11485150506434</v>
      </c>
      <c r="I7" s="241">
        <v>2.405359855037426</v>
      </c>
      <c r="J7" s="236">
        <v>496.76134488712734</v>
      </c>
      <c r="K7" s="237">
        <v>2.1475224855666104</v>
      </c>
      <c r="L7" s="238">
        <v>494.32379752279604</v>
      </c>
      <c r="M7" s="239">
        <v>2.4145974588983603</v>
      </c>
      <c r="N7" s="236">
        <v>492.71300000000002</v>
      </c>
      <c r="O7" s="237">
        <v>2.5180259999999999</v>
      </c>
    </row>
    <row r="9" spans="1:15" ht="30.5" customHeight="1">
      <c r="A9" s="708" t="s">
        <v>413</v>
      </c>
      <c r="B9" s="708"/>
      <c r="C9" s="708"/>
      <c r="D9" s="708"/>
      <c r="E9" s="708"/>
      <c r="F9" s="708"/>
      <c r="G9" s="708"/>
      <c r="H9" s="708"/>
      <c r="I9" s="708"/>
      <c r="J9" s="708"/>
      <c r="K9" s="708"/>
      <c r="L9" s="708"/>
      <c r="M9" s="708"/>
    </row>
  </sheetData>
  <mergeCells count="9">
    <mergeCell ref="A9:M9"/>
    <mergeCell ref="L4:M4"/>
    <mergeCell ref="N4:O4"/>
    <mergeCell ref="A4:A5"/>
    <mergeCell ref="B4:C4"/>
    <mergeCell ref="D4:E4"/>
    <mergeCell ref="F4:G4"/>
    <mergeCell ref="H4:I4"/>
    <mergeCell ref="J4:K4"/>
  </mergeCells>
  <hyperlinks>
    <hyperlink ref="A2" location="TOC!A1" display="Return to TOC" xr:uid="{9334C29E-F8B8-4CA3-B799-E310B319A4E0}"/>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EEC61-F621-48CB-9525-9C0CAC87A98D}">
  <dimension ref="A1:AC15"/>
  <sheetViews>
    <sheetView topLeftCell="A9" workbookViewId="0">
      <selection activeCell="A2" sqref="A2"/>
    </sheetView>
  </sheetViews>
  <sheetFormatPr defaultRowHeight="14.5"/>
  <cols>
    <col min="1" max="1" width="13.81640625" customWidth="1"/>
  </cols>
  <sheetData>
    <row r="1" spans="1:29">
      <c r="A1" s="1" t="s">
        <v>238</v>
      </c>
      <c r="B1" s="1" t="s">
        <v>239</v>
      </c>
    </row>
    <row r="2" spans="1:29">
      <c r="A2" s="117" t="s">
        <v>4</v>
      </c>
    </row>
    <row r="4" spans="1:29" s="161" customFormat="1" ht="31.5" customHeight="1">
      <c r="A4" s="716" t="s">
        <v>228</v>
      </c>
      <c r="B4" s="655" t="s">
        <v>155</v>
      </c>
      <c r="C4" s="687"/>
      <c r="D4" s="687"/>
      <c r="E4" s="656"/>
      <c r="F4" s="655" t="s">
        <v>207</v>
      </c>
      <c r="G4" s="687"/>
      <c r="H4" s="687"/>
      <c r="I4" s="656"/>
      <c r="J4" s="655" t="s">
        <v>208</v>
      </c>
      <c r="K4" s="687"/>
      <c r="L4" s="687"/>
      <c r="M4" s="656"/>
      <c r="N4" s="655" t="s">
        <v>156</v>
      </c>
      <c r="O4" s="687"/>
      <c r="P4" s="687"/>
      <c r="Q4" s="656"/>
      <c r="R4" s="655" t="s">
        <v>209</v>
      </c>
      <c r="S4" s="687"/>
      <c r="T4" s="687"/>
      <c r="U4" s="656"/>
      <c r="V4" s="687" t="s">
        <v>157</v>
      </c>
      <c r="W4" s="687"/>
      <c r="X4" s="687"/>
      <c r="Y4" s="656"/>
      <c r="Z4" s="687" t="s">
        <v>158</v>
      </c>
      <c r="AA4" s="687"/>
      <c r="AB4" s="687"/>
      <c r="AC4" s="656"/>
    </row>
    <row r="5" spans="1:29" s="161" customFormat="1" ht="31.5" customHeight="1">
      <c r="A5" s="737"/>
      <c r="B5" s="716" t="s">
        <v>183</v>
      </c>
      <c r="C5" s="699"/>
      <c r="D5" s="735" t="s">
        <v>184</v>
      </c>
      <c r="E5" s="736"/>
      <c r="F5" s="716" t="s">
        <v>183</v>
      </c>
      <c r="G5" s="699"/>
      <c r="H5" s="735" t="s">
        <v>184</v>
      </c>
      <c r="I5" s="736"/>
      <c r="J5" s="716" t="s">
        <v>183</v>
      </c>
      <c r="K5" s="699"/>
      <c r="L5" s="735" t="s">
        <v>184</v>
      </c>
      <c r="M5" s="736"/>
      <c r="N5" s="716" t="s">
        <v>183</v>
      </c>
      <c r="O5" s="699"/>
      <c r="P5" s="735" t="s">
        <v>184</v>
      </c>
      <c r="Q5" s="736"/>
      <c r="R5" s="716" t="s">
        <v>183</v>
      </c>
      <c r="S5" s="699"/>
      <c r="T5" s="735" t="s">
        <v>184</v>
      </c>
      <c r="U5" s="736"/>
      <c r="V5" s="716" t="s">
        <v>183</v>
      </c>
      <c r="W5" s="699"/>
      <c r="X5" s="735" t="s">
        <v>184</v>
      </c>
      <c r="Y5" s="736"/>
      <c r="Z5" s="716" t="s">
        <v>183</v>
      </c>
      <c r="AA5" s="699"/>
      <c r="AB5" s="735" t="s">
        <v>184</v>
      </c>
      <c r="AC5" s="736"/>
    </row>
    <row r="6" spans="1:29" s="161" customFormat="1" ht="31.5" customHeight="1">
      <c r="A6" s="738"/>
      <c r="B6" s="196" t="s">
        <v>151</v>
      </c>
      <c r="C6" s="197" t="s">
        <v>7</v>
      </c>
      <c r="D6" s="198" t="s">
        <v>151</v>
      </c>
      <c r="E6" s="197" t="s">
        <v>7</v>
      </c>
      <c r="F6" s="196" t="s">
        <v>151</v>
      </c>
      <c r="G6" s="197" t="s">
        <v>7</v>
      </c>
      <c r="H6" s="198" t="s">
        <v>151</v>
      </c>
      <c r="I6" s="197" t="s">
        <v>7</v>
      </c>
      <c r="J6" s="196" t="s">
        <v>151</v>
      </c>
      <c r="K6" s="197" t="s">
        <v>7</v>
      </c>
      <c r="L6" s="198" t="s">
        <v>151</v>
      </c>
      <c r="M6" s="197" t="s">
        <v>7</v>
      </c>
      <c r="N6" s="196" t="s">
        <v>151</v>
      </c>
      <c r="O6" s="197" t="s">
        <v>7</v>
      </c>
      <c r="P6" s="198" t="s">
        <v>151</v>
      </c>
      <c r="Q6" s="197" t="s">
        <v>7</v>
      </c>
      <c r="R6" s="196" t="s">
        <v>151</v>
      </c>
      <c r="S6" s="197" t="s">
        <v>7</v>
      </c>
      <c r="T6" s="198" t="s">
        <v>151</v>
      </c>
      <c r="U6" s="197" t="s">
        <v>7</v>
      </c>
      <c r="V6" s="196" t="s">
        <v>151</v>
      </c>
      <c r="W6" s="197" t="s">
        <v>7</v>
      </c>
      <c r="X6" s="198" t="s">
        <v>151</v>
      </c>
      <c r="Y6" s="197" t="s">
        <v>7</v>
      </c>
      <c r="Z6" s="196" t="s">
        <v>151</v>
      </c>
      <c r="AA6" s="197" t="s">
        <v>7</v>
      </c>
      <c r="AB6" s="198" t="s">
        <v>151</v>
      </c>
      <c r="AC6" s="197" t="s">
        <v>7</v>
      </c>
    </row>
    <row r="7" spans="1:29" s="161" customFormat="1" ht="31.5" customHeight="1">
      <c r="A7" s="358" t="s">
        <v>194</v>
      </c>
      <c r="B7" s="229">
        <v>13.759571107303836</v>
      </c>
      <c r="C7" s="361">
        <v>0.94000195361787187</v>
      </c>
      <c r="D7" s="362">
        <v>17.861909903582593</v>
      </c>
      <c r="E7" s="361">
        <v>0.9816387649205659</v>
      </c>
      <c r="F7" s="229">
        <v>13.608290845834285</v>
      </c>
      <c r="G7" s="361">
        <v>0.74598477506083394</v>
      </c>
      <c r="H7" s="362">
        <v>13.199279696679188</v>
      </c>
      <c r="I7" s="361">
        <v>0.7677254487295162</v>
      </c>
      <c r="J7" s="229">
        <v>16.313889420746257</v>
      </c>
      <c r="K7" s="361">
        <v>0.79319558182228833</v>
      </c>
      <c r="L7" s="362">
        <v>14.372676664980421</v>
      </c>
      <c r="M7" s="361">
        <v>0.95301605930906641</v>
      </c>
      <c r="N7" s="229">
        <v>21.146183383460368</v>
      </c>
      <c r="O7" s="361">
        <v>0.75955778678483776</v>
      </c>
      <c r="P7" s="362">
        <v>12.443270717480759</v>
      </c>
      <c r="Q7" s="361">
        <v>0.64631445889072681</v>
      </c>
      <c r="R7" s="229">
        <v>21.876898452112535</v>
      </c>
      <c r="S7" s="361">
        <v>1.0330719713798782</v>
      </c>
      <c r="T7" s="362">
        <v>9.6172936996486662</v>
      </c>
      <c r="U7" s="361">
        <v>0.79744620922229625</v>
      </c>
      <c r="V7" s="229">
        <v>22.657705498247413</v>
      </c>
      <c r="W7" s="361">
        <v>0.78622022779708023</v>
      </c>
      <c r="X7" s="362">
        <v>9.1306107442201583</v>
      </c>
      <c r="Y7" s="361">
        <v>0.62596035340654621</v>
      </c>
      <c r="Z7" s="229">
        <v>26.745000000000001</v>
      </c>
      <c r="AA7" s="361">
        <v>0.96545400000000003</v>
      </c>
      <c r="AB7" s="362">
        <v>9.6170000000000009</v>
      </c>
      <c r="AC7" s="361">
        <v>0.77262799999999998</v>
      </c>
    </row>
    <row r="8" spans="1:29" s="161" customFormat="1" ht="31.5" customHeight="1">
      <c r="A8" s="196" t="s">
        <v>195</v>
      </c>
      <c r="B8" s="236">
        <v>14.906477258980207</v>
      </c>
      <c r="C8" s="363">
        <v>0.80935929157106556</v>
      </c>
      <c r="D8" s="364">
        <v>21.625513470632036</v>
      </c>
      <c r="E8" s="363">
        <v>1.2150597493945803</v>
      </c>
      <c r="F8" s="236">
        <v>12.354674015809042</v>
      </c>
      <c r="G8" s="363">
        <v>0.73155323756616686</v>
      </c>
      <c r="H8" s="364">
        <v>19.495757278546801</v>
      </c>
      <c r="I8" s="363">
        <v>1.255752322114623</v>
      </c>
      <c r="J8" s="236">
        <v>15.413506347238528</v>
      </c>
      <c r="K8" s="363">
        <v>0.83927422060910595</v>
      </c>
      <c r="L8" s="364">
        <v>18.570693751088506</v>
      </c>
      <c r="M8" s="363">
        <v>1.1075234230634121</v>
      </c>
      <c r="N8" s="236">
        <v>18.273477262336208</v>
      </c>
      <c r="O8" s="363">
        <v>0.75785402296478521</v>
      </c>
      <c r="P8" s="364">
        <v>17.039582699999762</v>
      </c>
      <c r="Q8" s="363">
        <v>1.0119373302027033</v>
      </c>
      <c r="R8" s="236">
        <v>22.070517072947588</v>
      </c>
      <c r="S8" s="363">
        <v>0.90772882672351762</v>
      </c>
      <c r="T8" s="364">
        <v>13.038126591707618</v>
      </c>
      <c r="U8" s="363">
        <v>0.71994894892833905</v>
      </c>
      <c r="V8" s="236">
        <v>22.215842590885465</v>
      </c>
      <c r="W8" s="363">
        <v>0.9171258348543635</v>
      </c>
      <c r="X8" s="364">
        <v>11.752277654961846</v>
      </c>
      <c r="Y8" s="363">
        <v>0.75365084417605899</v>
      </c>
      <c r="Z8" s="236">
        <v>25.98</v>
      </c>
      <c r="AA8" s="363">
        <v>0.91039899999999996</v>
      </c>
      <c r="AB8" s="364">
        <v>14.901</v>
      </c>
      <c r="AC8" s="363">
        <v>0.83931299999999998</v>
      </c>
    </row>
    <row r="9" spans="1:29" s="161" customFormat="1" ht="31.5" customHeight="1"/>
    <row r="10" spans="1:29" s="161" customFormat="1" ht="31.5" customHeight="1"/>
    <row r="11" spans="1:29" s="161" customFormat="1" ht="31.5" customHeight="1">
      <c r="A11" s="716" t="s">
        <v>228</v>
      </c>
      <c r="B11" s="655" t="s">
        <v>155</v>
      </c>
      <c r="C11" s="656"/>
      <c r="D11" s="687" t="s">
        <v>207</v>
      </c>
      <c r="E11" s="687"/>
      <c r="F11" s="655" t="s">
        <v>208</v>
      </c>
      <c r="G11" s="656"/>
      <c r="H11" s="687" t="s">
        <v>156</v>
      </c>
      <c r="I11" s="687"/>
      <c r="J11" s="655" t="s">
        <v>209</v>
      </c>
      <c r="K11" s="656"/>
      <c r="L11" s="687" t="s">
        <v>157</v>
      </c>
      <c r="M11" s="656"/>
      <c r="N11" s="655" t="s">
        <v>158</v>
      </c>
      <c r="O11" s="656"/>
    </row>
    <row r="12" spans="1:29" s="161" customFormat="1" ht="31.5" customHeight="1">
      <c r="A12" s="737"/>
      <c r="B12" s="737" t="s">
        <v>204</v>
      </c>
      <c r="C12" s="736"/>
      <c r="D12" s="737" t="s">
        <v>204</v>
      </c>
      <c r="E12" s="736"/>
      <c r="F12" s="737" t="s">
        <v>204</v>
      </c>
      <c r="G12" s="736"/>
      <c r="H12" s="737" t="s">
        <v>204</v>
      </c>
      <c r="I12" s="736"/>
      <c r="J12" s="737" t="s">
        <v>204</v>
      </c>
      <c r="K12" s="736"/>
      <c r="L12" s="737" t="s">
        <v>204</v>
      </c>
      <c r="M12" s="736"/>
      <c r="N12" s="737" t="s">
        <v>204</v>
      </c>
      <c r="O12" s="736"/>
    </row>
    <row r="13" spans="1:29" s="161" customFormat="1" ht="31.5" customHeight="1">
      <c r="A13" s="738"/>
      <c r="B13" s="196" t="s">
        <v>151</v>
      </c>
      <c r="C13" s="197" t="s">
        <v>7</v>
      </c>
      <c r="D13" s="198" t="s">
        <v>151</v>
      </c>
      <c r="E13" s="198" t="s">
        <v>7</v>
      </c>
      <c r="F13" s="196" t="s">
        <v>151</v>
      </c>
      <c r="G13" s="197" t="s">
        <v>7</v>
      </c>
      <c r="H13" s="198" t="s">
        <v>151</v>
      </c>
      <c r="I13" s="198" t="s">
        <v>7</v>
      </c>
      <c r="J13" s="196" t="s">
        <v>151</v>
      </c>
      <c r="K13" s="197" t="s">
        <v>7</v>
      </c>
      <c r="L13" s="198" t="s">
        <v>151</v>
      </c>
      <c r="M13" s="197" t="s">
        <v>7</v>
      </c>
      <c r="N13" s="196" t="s">
        <v>151</v>
      </c>
      <c r="O13" s="197" t="s">
        <v>7</v>
      </c>
    </row>
    <row r="14" spans="1:29" s="161" customFormat="1" ht="31.5" customHeight="1">
      <c r="A14" s="360" t="s">
        <v>194</v>
      </c>
      <c r="B14" s="229">
        <v>66.807438181316414</v>
      </c>
      <c r="C14" s="354">
        <v>1.2667727395178685</v>
      </c>
      <c r="D14" s="269">
        <v>64.279275936144671</v>
      </c>
      <c r="E14" s="355">
        <v>1.1498010455305343</v>
      </c>
      <c r="F14" s="229">
        <v>62.298866536026502</v>
      </c>
      <c r="G14" s="354">
        <v>1.2112923187840114</v>
      </c>
      <c r="H14" s="269">
        <v>56.494491675529332</v>
      </c>
      <c r="I14" s="355">
        <v>1.0259910365263996</v>
      </c>
      <c r="J14" s="231">
        <v>54.361597477463043</v>
      </c>
      <c r="K14" s="356">
        <v>1.1803308554220038</v>
      </c>
      <c r="L14" s="224">
        <v>52.867990246994097</v>
      </c>
      <c r="M14" s="225">
        <v>1.1799418401777939</v>
      </c>
      <c r="N14" s="231">
        <v>48.390999999999998</v>
      </c>
      <c r="O14" s="356">
        <v>0.93113999999999997</v>
      </c>
    </row>
    <row r="15" spans="1:29" s="161" customFormat="1" ht="31.5" customHeight="1">
      <c r="A15" s="198" t="s">
        <v>195</v>
      </c>
      <c r="B15" s="236">
        <v>67.310278656614898</v>
      </c>
      <c r="C15" s="237">
        <v>1.189346108259943</v>
      </c>
      <c r="D15" s="270">
        <v>68.622621942501652</v>
      </c>
      <c r="E15" s="357">
        <v>1.1668289278007886</v>
      </c>
      <c r="F15" s="236">
        <v>65.516114711060709</v>
      </c>
      <c r="G15" s="237">
        <v>1.1985488062156793</v>
      </c>
      <c r="H15" s="270">
        <v>60.19991343195835</v>
      </c>
      <c r="I15" s="357">
        <v>1.0472807215685291</v>
      </c>
      <c r="J15" s="238">
        <v>56.413901508443317</v>
      </c>
      <c r="K15" s="239">
        <v>1.0974159431276649</v>
      </c>
      <c r="L15" s="236">
        <v>55.469480678935895</v>
      </c>
      <c r="M15" s="237">
        <v>1.0088878398358563</v>
      </c>
      <c r="N15" s="238">
        <v>53.207999999999998</v>
      </c>
      <c r="O15" s="239">
        <v>1.0553900000000001</v>
      </c>
    </row>
  </sheetData>
  <mergeCells count="37">
    <mergeCell ref="F12:G12"/>
    <mergeCell ref="H12:I12"/>
    <mergeCell ref="J12:K12"/>
    <mergeCell ref="L12:M12"/>
    <mergeCell ref="N12:O12"/>
    <mergeCell ref="V5:W5"/>
    <mergeCell ref="X5:Y5"/>
    <mergeCell ref="Z5:AA5"/>
    <mergeCell ref="AB5:AC5"/>
    <mergeCell ref="A11:A13"/>
    <mergeCell ref="B11:C11"/>
    <mergeCell ref="D11:E11"/>
    <mergeCell ref="F11:G11"/>
    <mergeCell ref="H11:I11"/>
    <mergeCell ref="J11:K11"/>
    <mergeCell ref="A4:A6"/>
    <mergeCell ref="T5:U5"/>
    <mergeCell ref="L11:M11"/>
    <mergeCell ref="N11:O11"/>
    <mergeCell ref="B12:C12"/>
    <mergeCell ref="D12:E12"/>
    <mergeCell ref="V4:Y4"/>
    <mergeCell ref="Z4:AC4"/>
    <mergeCell ref="B5:C5"/>
    <mergeCell ref="D5:E5"/>
    <mergeCell ref="F5:G5"/>
    <mergeCell ref="H5:I5"/>
    <mergeCell ref="J5:K5"/>
    <mergeCell ref="L5:M5"/>
    <mergeCell ref="N5:O5"/>
    <mergeCell ref="P5:Q5"/>
    <mergeCell ref="B4:E4"/>
    <mergeCell ref="F4:I4"/>
    <mergeCell ref="J4:M4"/>
    <mergeCell ref="N4:Q4"/>
    <mergeCell ref="R4:U4"/>
    <mergeCell ref="R5:S5"/>
  </mergeCells>
  <hyperlinks>
    <hyperlink ref="A2" location="TOC!A1" display="Return to TOC" xr:uid="{4B408235-B9CD-48FA-8405-E7D6639E5777}"/>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60324-76EF-4C5F-99F8-E8C98802278C}">
  <dimension ref="A1:M16"/>
  <sheetViews>
    <sheetView topLeftCell="A10" workbookViewId="0">
      <selection activeCell="A2" sqref="A2"/>
    </sheetView>
  </sheetViews>
  <sheetFormatPr defaultRowHeight="14.5"/>
  <cols>
    <col min="1" max="1" width="18.453125" customWidth="1"/>
    <col min="4" max="4" width="11.54296875" customWidth="1"/>
    <col min="5" max="5" width="14.1796875" customWidth="1"/>
  </cols>
  <sheetData>
    <row r="1" spans="1:13">
      <c r="A1" s="1" t="s">
        <v>240</v>
      </c>
      <c r="B1" s="1" t="s">
        <v>241</v>
      </c>
    </row>
    <row r="2" spans="1:13">
      <c r="A2" s="117" t="s">
        <v>4</v>
      </c>
      <c r="B2" s="1"/>
    </row>
    <row r="4" spans="1:13" s="161" customFormat="1" ht="36" customHeight="1">
      <c r="A4" s="727" t="s">
        <v>242</v>
      </c>
      <c r="B4" s="697" t="s">
        <v>6</v>
      </c>
      <c r="C4" s="697" t="s">
        <v>7</v>
      </c>
      <c r="D4" s="697" t="s">
        <v>8</v>
      </c>
      <c r="E4" s="661" t="s">
        <v>9</v>
      </c>
      <c r="F4" s="655" t="s">
        <v>10</v>
      </c>
      <c r="G4" s="656"/>
      <c r="H4" s="697" t="s">
        <v>11</v>
      </c>
      <c r="I4" s="697"/>
      <c r="J4" s="655" t="s">
        <v>12</v>
      </c>
      <c r="K4" s="656"/>
      <c r="L4" s="697" t="s">
        <v>13</v>
      </c>
      <c r="M4" s="697"/>
    </row>
    <row r="5" spans="1:13" s="161" customFormat="1" ht="36" customHeight="1">
      <c r="A5" s="717"/>
      <c r="B5" s="698"/>
      <c r="C5" s="698"/>
      <c r="D5" s="698"/>
      <c r="E5" s="700"/>
      <c r="F5" s="107" t="s">
        <v>14</v>
      </c>
      <c r="G5" s="107" t="s">
        <v>7</v>
      </c>
      <c r="H5" s="107" t="s">
        <v>14</v>
      </c>
      <c r="I5" s="107" t="s">
        <v>7</v>
      </c>
      <c r="J5" s="107" t="s">
        <v>14</v>
      </c>
      <c r="K5" s="107" t="s">
        <v>7</v>
      </c>
      <c r="L5" s="107" t="s">
        <v>14</v>
      </c>
      <c r="M5" s="107" t="s">
        <v>7</v>
      </c>
    </row>
    <row r="6" spans="1:13" s="161" customFormat="1" ht="36" customHeight="1">
      <c r="A6" s="368" t="s">
        <v>243</v>
      </c>
      <c r="B6" s="173">
        <v>498.303</v>
      </c>
      <c r="C6" s="176">
        <v>3.340414</v>
      </c>
      <c r="D6" s="170" t="s">
        <v>251</v>
      </c>
      <c r="E6" s="173">
        <f>L6-F6</f>
        <v>247.64699999999999</v>
      </c>
      <c r="F6" s="139">
        <v>371.35899999999998</v>
      </c>
      <c r="G6" s="143">
        <v>7.4586569999999996</v>
      </c>
      <c r="H6" s="139">
        <v>435.56200000000001</v>
      </c>
      <c r="I6" s="143">
        <v>4.9483420000000002</v>
      </c>
      <c r="J6" s="139">
        <v>563.94100000000003</v>
      </c>
      <c r="K6" s="143">
        <v>5.0152479999999997</v>
      </c>
      <c r="L6" s="139">
        <v>619.00599999999997</v>
      </c>
      <c r="M6" s="143">
        <v>6.1567970000000001</v>
      </c>
    </row>
    <row r="7" spans="1:13" s="161" customFormat="1" ht="36" customHeight="1">
      <c r="A7" s="369" t="s">
        <v>244</v>
      </c>
      <c r="B7" s="174">
        <v>491.07499999999999</v>
      </c>
      <c r="C7" s="177">
        <v>4.0396939999999999</v>
      </c>
      <c r="D7" s="171" t="s">
        <v>252</v>
      </c>
      <c r="E7" s="174">
        <f t="shared" ref="E7:E16" si="0">L7-F7</f>
        <v>269.23599999999999</v>
      </c>
      <c r="F7" s="144">
        <v>357.41300000000001</v>
      </c>
      <c r="G7" s="367">
        <v>4.6824810000000001</v>
      </c>
      <c r="H7" s="144">
        <v>417.09500000000003</v>
      </c>
      <c r="I7" s="367">
        <v>4.4247579999999997</v>
      </c>
      <c r="J7" s="144">
        <v>563.96699999999998</v>
      </c>
      <c r="K7" s="367">
        <v>5.5006469999999998</v>
      </c>
      <c r="L7" s="144">
        <v>626.649</v>
      </c>
      <c r="M7" s="367">
        <v>6.2399719999999999</v>
      </c>
    </row>
    <row r="8" spans="1:13" s="161" customFormat="1" ht="36" customHeight="1">
      <c r="A8" s="369" t="s">
        <v>245</v>
      </c>
      <c r="B8" s="174">
        <v>488.35</v>
      </c>
      <c r="C8" s="177">
        <v>4.3871799999999999</v>
      </c>
      <c r="D8" s="171" t="s">
        <v>253</v>
      </c>
      <c r="E8" s="174">
        <f t="shared" si="0"/>
        <v>257.58000000000004</v>
      </c>
      <c r="F8" s="144">
        <v>361.88400000000001</v>
      </c>
      <c r="G8" s="367">
        <v>4.3935570000000004</v>
      </c>
      <c r="H8" s="144">
        <v>417.99299999999999</v>
      </c>
      <c r="I8" s="367">
        <v>4.587307</v>
      </c>
      <c r="J8" s="144">
        <v>556.23</v>
      </c>
      <c r="K8" s="367">
        <v>6.506405</v>
      </c>
      <c r="L8" s="144">
        <v>619.46400000000006</v>
      </c>
      <c r="M8" s="367">
        <v>8.3468999999999998</v>
      </c>
    </row>
    <row r="9" spans="1:13" s="161" customFormat="1" ht="36" customHeight="1">
      <c r="A9" s="369" t="s">
        <v>246</v>
      </c>
      <c r="B9" s="174">
        <v>479.95499999999998</v>
      </c>
      <c r="C9" s="177">
        <v>3.4740660000000001</v>
      </c>
      <c r="D9" s="171" t="s">
        <v>254</v>
      </c>
      <c r="E9" s="174">
        <f t="shared" si="0"/>
        <v>256.02999999999997</v>
      </c>
      <c r="F9" s="144">
        <v>354.76</v>
      </c>
      <c r="G9" s="367">
        <v>4.6528070000000001</v>
      </c>
      <c r="H9" s="144">
        <v>409.71600000000001</v>
      </c>
      <c r="I9" s="367">
        <v>4.8780260000000002</v>
      </c>
      <c r="J9" s="144">
        <v>545.65099999999995</v>
      </c>
      <c r="K9" s="367">
        <v>5.051342</v>
      </c>
      <c r="L9" s="144">
        <v>610.79</v>
      </c>
      <c r="M9" s="367">
        <v>5.530303</v>
      </c>
    </row>
    <row r="10" spans="1:13" s="161" customFormat="1" ht="36" customHeight="1">
      <c r="A10" s="369" t="s">
        <v>247</v>
      </c>
      <c r="B10" s="174">
        <v>475.45299999999997</v>
      </c>
      <c r="C10" s="177">
        <v>3.0895980000000001</v>
      </c>
      <c r="D10" s="171" t="s">
        <v>255</v>
      </c>
      <c r="E10" s="174">
        <f t="shared" si="0"/>
        <v>244.09800000000001</v>
      </c>
      <c r="F10" s="144">
        <v>355.85700000000003</v>
      </c>
      <c r="G10" s="367">
        <v>4.6118300000000003</v>
      </c>
      <c r="H10" s="144">
        <v>407.58699999999999</v>
      </c>
      <c r="I10" s="367">
        <v>3.4970129999999999</v>
      </c>
      <c r="J10" s="144">
        <v>538.90200000000004</v>
      </c>
      <c r="K10" s="367">
        <v>5.2862650000000002</v>
      </c>
      <c r="L10" s="144">
        <v>599.95500000000004</v>
      </c>
      <c r="M10" s="367">
        <v>6.0445440000000001</v>
      </c>
    </row>
    <row r="11" spans="1:13" s="161" customFormat="1" ht="36" customHeight="1">
      <c r="A11" s="369" t="s">
        <v>248</v>
      </c>
      <c r="B11" s="174">
        <v>497.32299999999998</v>
      </c>
      <c r="C11" s="177">
        <v>3.77806</v>
      </c>
      <c r="D11" s="171" t="s">
        <v>256</v>
      </c>
      <c r="E11" s="174">
        <f t="shared" si="0"/>
        <v>255.298</v>
      </c>
      <c r="F11" s="144">
        <v>368.31200000000001</v>
      </c>
      <c r="G11" s="367">
        <v>6.0146090000000001</v>
      </c>
      <c r="H11" s="144">
        <v>430.28899999999999</v>
      </c>
      <c r="I11" s="367">
        <v>5.4713609999999999</v>
      </c>
      <c r="J11" s="144">
        <v>566.45000000000005</v>
      </c>
      <c r="K11" s="367">
        <v>5.6346999999999996</v>
      </c>
      <c r="L11" s="144">
        <v>623.61</v>
      </c>
      <c r="M11" s="367">
        <v>4.3534829999999998</v>
      </c>
    </row>
    <row r="12" spans="1:13" s="161" customFormat="1" ht="36" customHeight="1">
      <c r="A12" s="369" t="s">
        <v>249</v>
      </c>
      <c r="B12" s="174">
        <v>466.416</v>
      </c>
      <c r="C12" s="177">
        <v>4.5582409999999998</v>
      </c>
      <c r="D12" s="171" t="s">
        <v>257</v>
      </c>
      <c r="E12" s="174">
        <f t="shared" si="0"/>
        <v>251.67500000000001</v>
      </c>
      <c r="F12" s="144">
        <v>342.411</v>
      </c>
      <c r="G12" s="367">
        <v>7.5198299999999998</v>
      </c>
      <c r="H12" s="144">
        <v>395.65800000000002</v>
      </c>
      <c r="I12" s="367">
        <v>6.756221</v>
      </c>
      <c r="J12" s="144">
        <v>531.08600000000001</v>
      </c>
      <c r="K12" s="367">
        <v>8.0489879999999996</v>
      </c>
      <c r="L12" s="144">
        <v>594.08600000000001</v>
      </c>
      <c r="M12" s="367">
        <v>7.3398890000000003</v>
      </c>
    </row>
    <row r="13" spans="1:13" s="161" customFormat="1" ht="36" customHeight="1">
      <c r="A13" s="369" t="s">
        <v>250</v>
      </c>
      <c r="B13" s="174">
        <v>468.88200000000001</v>
      </c>
      <c r="C13" s="177">
        <v>8.9584399999999995</v>
      </c>
      <c r="D13" s="171" t="s">
        <v>258</v>
      </c>
      <c r="E13" s="174">
        <f t="shared" si="0"/>
        <v>257.14200000000005</v>
      </c>
      <c r="F13" s="144">
        <v>341.346</v>
      </c>
      <c r="G13" s="367">
        <v>12.407382999999999</v>
      </c>
      <c r="H13" s="144">
        <v>399.25</v>
      </c>
      <c r="I13" s="367">
        <v>10.36872</v>
      </c>
      <c r="J13" s="144">
        <v>535.98599999999999</v>
      </c>
      <c r="K13" s="367">
        <v>15.672701</v>
      </c>
      <c r="L13" s="144">
        <v>598.48800000000006</v>
      </c>
      <c r="M13" s="367">
        <v>12.349703999999999</v>
      </c>
    </row>
    <row r="14" spans="1:13" s="161" customFormat="1" ht="36" customHeight="1">
      <c r="A14" s="223" t="s">
        <v>177</v>
      </c>
      <c r="B14" s="174">
        <v>487.084</v>
      </c>
      <c r="C14" s="177">
        <v>1.779614</v>
      </c>
      <c r="D14" s="171" t="s">
        <v>46</v>
      </c>
      <c r="E14" s="174">
        <f t="shared" si="0"/>
        <v>260.62599999999998</v>
      </c>
      <c r="F14" s="144">
        <v>358.46699999999998</v>
      </c>
      <c r="G14" s="367">
        <v>1.9786109999999999</v>
      </c>
      <c r="H14" s="144">
        <v>416.10199999999998</v>
      </c>
      <c r="I14" s="367">
        <v>2.0618919999999998</v>
      </c>
      <c r="J14" s="144">
        <v>555.93899999999996</v>
      </c>
      <c r="K14" s="367">
        <v>2.6881490000000001</v>
      </c>
      <c r="L14" s="144">
        <v>619.09299999999996</v>
      </c>
      <c r="M14" s="367">
        <v>3.3161839999999998</v>
      </c>
    </row>
    <row r="15" spans="1:13" s="161" customFormat="1" ht="36" customHeight="1">
      <c r="A15" s="223" t="s">
        <v>68</v>
      </c>
      <c r="B15" s="174">
        <v>472.35764991410701</v>
      </c>
      <c r="C15" s="177">
        <v>0.39775413755269901</v>
      </c>
      <c r="D15" s="171" t="s">
        <v>69</v>
      </c>
      <c r="E15" s="174">
        <f t="shared" si="0"/>
        <v>235.27012939453101</v>
      </c>
      <c r="F15" s="144">
        <v>354.68134089289498</v>
      </c>
      <c r="G15" s="367">
        <v>0.55875764425897501</v>
      </c>
      <c r="H15" s="144">
        <v>408.23200246450102</v>
      </c>
      <c r="I15" s="367">
        <v>0.52383517204650298</v>
      </c>
      <c r="J15" s="144">
        <v>535.33265463339296</v>
      </c>
      <c r="K15" s="367">
        <v>0.48352407706909101</v>
      </c>
      <c r="L15" s="144">
        <v>589.95147028742599</v>
      </c>
      <c r="M15" s="367">
        <v>0.56334079108943802</v>
      </c>
    </row>
    <row r="16" spans="1:13" s="161" customFormat="1" ht="36" customHeight="1">
      <c r="A16" s="370" t="s">
        <v>15</v>
      </c>
      <c r="B16" s="175">
        <v>574.663819557029</v>
      </c>
      <c r="C16" s="178">
        <v>1.23281925340998</v>
      </c>
      <c r="D16" s="327" t="s">
        <v>16</v>
      </c>
      <c r="E16" s="175">
        <f t="shared" si="0"/>
        <v>268.48359375000001</v>
      </c>
      <c r="F16" s="149">
        <v>433.44790649414102</v>
      </c>
      <c r="G16" s="153">
        <v>2.7744819976196502</v>
      </c>
      <c r="H16" s="149">
        <v>505.18970642089897</v>
      </c>
      <c r="I16" s="153">
        <v>2.2878614982619401</v>
      </c>
      <c r="J16" s="149">
        <v>649.01409912109398</v>
      </c>
      <c r="K16" s="153">
        <v>1.9518935951004299</v>
      </c>
      <c r="L16" s="149">
        <v>701.93150024414103</v>
      </c>
      <c r="M16" s="153">
        <v>2.2519974005754402</v>
      </c>
    </row>
  </sheetData>
  <mergeCells count="9">
    <mergeCell ref="H4:I4"/>
    <mergeCell ref="J4:K4"/>
    <mergeCell ref="L4:M4"/>
    <mergeCell ref="A4:A5"/>
    <mergeCell ref="B4:B5"/>
    <mergeCell ref="C4:C5"/>
    <mergeCell ref="D4:D5"/>
    <mergeCell ref="E4:E5"/>
    <mergeCell ref="F4:G4"/>
  </mergeCells>
  <hyperlinks>
    <hyperlink ref="A2" location="TOC!A1" display="Return to TOC" xr:uid="{26173EAD-E45B-4DDB-B2BB-19E94E6E08C6}"/>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AB98F-C855-40C6-9D97-40B893292431}">
  <dimension ref="A1:U19"/>
  <sheetViews>
    <sheetView topLeftCell="A11" workbookViewId="0">
      <selection activeCell="A18" sqref="A18:A19"/>
    </sheetView>
  </sheetViews>
  <sheetFormatPr defaultRowHeight="14.5"/>
  <cols>
    <col min="1" max="1" width="16.1796875" customWidth="1"/>
  </cols>
  <sheetData>
    <row r="1" spans="1:21">
      <c r="A1" s="1" t="s">
        <v>264</v>
      </c>
      <c r="B1" s="1" t="s">
        <v>265</v>
      </c>
    </row>
    <row r="2" spans="1:21">
      <c r="A2" s="117" t="s">
        <v>4</v>
      </c>
    </row>
    <row r="4" spans="1:21" s="27" customFormat="1" ht="33" customHeight="1">
      <c r="A4" s="739" t="s">
        <v>266</v>
      </c>
      <c r="B4" s="705" t="s">
        <v>225</v>
      </c>
      <c r="C4" s="706"/>
      <c r="D4" s="707" t="s">
        <v>143</v>
      </c>
      <c r="E4" s="707"/>
      <c r="F4" s="701" t="s">
        <v>144</v>
      </c>
      <c r="G4" s="702"/>
      <c r="H4" s="707" t="s">
        <v>145</v>
      </c>
      <c r="I4" s="707"/>
      <c r="J4" s="701" t="s">
        <v>146</v>
      </c>
      <c r="K4" s="702"/>
      <c r="L4" s="707" t="s">
        <v>147</v>
      </c>
      <c r="M4" s="707"/>
      <c r="N4" s="701" t="s">
        <v>148</v>
      </c>
      <c r="O4" s="702"/>
      <c r="P4" s="707" t="s">
        <v>149</v>
      </c>
      <c r="Q4" s="707"/>
      <c r="R4" s="701" t="s">
        <v>150</v>
      </c>
      <c r="S4" s="741"/>
      <c r="T4" s="740" t="s">
        <v>204</v>
      </c>
      <c r="U4" s="706"/>
    </row>
    <row r="5" spans="1:21" s="27" customFormat="1" ht="27" customHeight="1">
      <c r="A5" s="704"/>
      <c r="B5" s="393" t="s">
        <v>151</v>
      </c>
      <c r="C5" s="394" t="s">
        <v>7</v>
      </c>
      <c r="D5" s="395" t="s">
        <v>151</v>
      </c>
      <c r="E5" s="395" t="s">
        <v>7</v>
      </c>
      <c r="F5" s="393" t="s">
        <v>151</v>
      </c>
      <c r="G5" s="394" t="s">
        <v>7</v>
      </c>
      <c r="H5" s="395" t="s">
        <v>151</v>
      </c>
      <c r="I5" s="395" t="s">
        <v>7</v>
      </c>
      <c r="J5" s="393" t="s">
        <v>151</v>
      </c>
      <c r="K5" s="394" t="s">
        <v>7</v>
      </c>
      <c r="L5" s="395" t="s">
        <v>151</v>
      </c>
      <c r="M5" s="395" t="s">
        <v>7</v>
      </c>
      <c r="N5" s="393" t="s">
        <v>151</v>
      </c>
      <c r="O5" s="394" t="s">
        <v>7</v>
      </c>
      <c r="P5" s="395" t="s">
        <v>151</v>
      </c>
      <c r="Q5" s="395" t="s">
        <v>7</v>
      </c>
      <c r="R5" s="393" t="s">
        <v>151</v>
      </c>
      <c r="S5" s="396" t="s">
        <v>7</v>
      </c>
      <c r="T5" s="397" t="s">
        <v>151</v>
      </c>
      <c r="U5" s="400" t="s">
        <v>7</v>
      </c>
    </row>
    <row r="6" spans="1:21" s="27" customFormat="1" ht="27" customHeight="1">
      <c r="A6" s="180" t="s">
        <v>243</v>
      </c>
      <c r="B6" s="423">
        <v>0.313</v>
      </c>
      <c r="C6" s="424">
        <v>0.26042799999999999</v>
      </c>
      <c r="D6" s="427">
        <v>1.5329999999999999</v>
      </c>
      <c r="E6" s="428">
        <v>0.474769</v>
      </c>
      <c r="F6" s="401">
        <v>5.8780000000000001</v>
      </c>
      <c r="G6" s="402">
        <v>1.115551</v>
      </c>
      <c r="H6" s="403">
        <v>12.489000000000001</v>
      </c>
      <c r="I6" s="404">
        <v>1.2876209999999999</v>
      </c>
      <c r="J6" s="302">
        <v>22.434000000000001</v>
      </c>
      <c r="K6" s="402">
        <v>1.636185</v>
      </c>
      <c r="L6" s="300">
        <v>25.332999999999998</v>
      </c>
      <c r="M6" s="404">
        <v>1.724677</v>
      </c>
      <c r="N6" s="302">
        <v>19.509</v>
      </c>
      <c r="O6" s="402">
        <v>1.8496300000000001</v>
      </c>
      <c r="P6" s="300">
        <v>9.2330000000000005</v>
      </c>
      <c r="Q6" s="404">
        <v>1.1594340000000001</v>
      </c>
      <c r="R6" s="302">
        <v>3.278</v>
      </c>
      <c r="S6" s="303">
        <v>0.70793899999999998</v>
      </c>
      <c r="T6" s="297">
        <v>57.353999999999999</v>
      </c>
      <c r="U6" s="298">
        <v>1.6948780000000001</v>
      </c>
    </row>
    <row r="7" spans="1:21" s="27" customFormat="1" ht="27" customHeight="1">
      <c r="A7" s="263" t="s">
        <v>244</v>
      </c>
      <c r="B7" s="423">
        <v>0.13700000000000001</v>
      </c>
      <c r="C7" s="424">
        <v>8.9450000000000002E-2</v>
      </c>
      <c r="D7" s="300">
        <v>1.8620000000000001</v>
      </c>
      <c r="E7" s="404">
        <v>0.35259299999999999</v>
      </c>
      <c r="F7" s="401">
        <v>8.0850000000000009</v>
      </c>
      <c r="G7" s="402">
        <v>0.74704700000000002</v>
      </c>
      <c r="H7" s="403">
        <v>15.861000000000001</v>
      </c>
      <c r="I7" s="404">
        <v>0.91462500000000002</v>
      </c>
      <c r="J7" s="302">
        <v>21.626999999999999</v>
      </c>
      <c r="K7" s="402">
        <v>0.95645100000000005</v>
      </c>
      <c r="L7" s="300">
        <v>21.545999999999999</v>
      </c>
      <c r="M7" s="404">
        <v>1.063874</v>
      </c>
      <c r="N7" s="302">
        <v>17.07</v>
      </c>
      <c r="O7" s="402">
        <v>0.977352</v>
      </c>
      <c r="P7" s="300">
        <v>9.5579999999999998</v>
      </c>
      <c r="Q7" s="404">
        <v>0.85698700000000005</v>
      </c>
      <c r="R7" s="302">
        <v>4.2539999999999996</v>
      </c>
      <c r="S7" s="303">
        <v>0.66364100000000004</v>
      </c>
      <c r="T7" s="300">
        <v>52.427</v>
      </c>
      <c r="U7" s="402">
        <v>1.565361</v>
      </c>
    </row>
    <row r="8" spans="1:21" s="27" customFormat="1" ht="27" customHeight="1">
      <c r="A8" s="263" t="s">
        <v>245</v>
      </c>
      <c r="B8" s="423">
        <v>0.23100000000000001</v>
      </c>
      <c r="C8" s="424">
        <v>0.136707</v>
      </c>
      <c r="D8" s="427">
        <v>1.6060000000000001</v>
      </c>
      <c r="E8" s="428">
        <v>0.426844</v>
      </c>
      <c r="F8" s="401">
        <v>7.3</v>
      </c>
      <c r="G8" s="402">
        <v>0.83307600000000004</v>
      </c>
      <c r="H8" s="403">
        <v>16.608000000000001</v>
      </c>
      <c r="I8" s="404">
        <v>1.228364</v>
      </c>
      <c r="J8" s="302">
        <v>23.315000000000001</v>
      </c>
      <c r="K8" s="402">
        <v>1.408255</v>
      </c>
      <c r="L8" s="300">
        <v>22.146000000000001</v>
      </c>
      <c r="M8" s="404">
        <v>1.231479</v>
      </c>
      <c r="N8" s="302">
        <v>16.364000000000001</v>
      </c>
      <c r="O8" s="402">
        <v>1.0635079999999999</v>
      </c>
      <c r="P8" s="300">
        <v>8.9149999999999991</v>
      </c>
      <c r="Q8" s="404">
        <v>1.0382130000000001</v>
      </c>
      <c r="R8" s="302">
        <v>3.5150000000000001</v>
      </c>
      <c r="S8" s="303">
        <v>0.76288800000000001</v>
      </c>
      <c r="T8" s="300">
        <v>50.94</v>
      </c>
      <c r="U8" s="402">
        <v>1.9159250000000001</v>
      </c>
    </row>
    <row r="9" spans="1:21" s="27" customFormat="1" ht="27" customHeight="1">
      <c r="A9" s="263" t="s">
        <v>246</v>
      </c>
      <c r="B9" s="423">
        <v>0.19600000000000001</v>
      </c>
      <c r="C9" s="424">
        <v>0.14032700000000001</v>
      </c>
      <c r="D9" s="300">
        <v>1.84</v>
      </c>
      <c r="E9" s="404">
        <v>0.427622</v>
      </c>
      <c r="F9" s="401">
        <v>8.57</v>
      </c>
      <c r="G9" s="402">
        <v>0.85782199999999997</v>
      </c>
      <c r="H9" s="403">
        <v>17.866</v>
      </c>
      <c r="I9" s="404">
        <v>1.05514</v>
      </c>
      <c r="J9" s="302">
        <v>23.859000000000002</v>
      </c>
      <c r="K9" s="402">
        <v>1.1799390000000001</v>
      </c>
      <c r="L9" s="300">
        <v>22.396999999999998</v>
      </c>
      <c r="M9" s="404">
        <v>1.360241</v>
      </c>
      <c r="N9" s="302">
        <v>14.587</v>
      </c>
      <c r="O9" s="402">
        <v>1.0379769999999999</v>
      </c>
      <c r="P9" s="300">
        <v>7.5620000000000003</v>
      </c>
      <c r="Q9" s="404">
        <v>1.0054970000000001</v>
      </c>
      <c r="R9" s="302">
        <v>3.1230000000000002</v>
      </c>
      <c r="S9" s="303">
        <v>0.56748100000000001</v>
      </c>
      <c r="T9" s="300">
        <v>47.668999999999997</v>
      </c>
      <c r="U9" s="402">
        <v>1.5427219999999999</v>
      </c>
    </row>
    <row r="10" spans="1:21" s="27" customFormat="1" ht="27" customHeight="1">
      <c r="A10" s="263" t="s">
        <v>247</v>
      </c>
      <c r="B10" s="423">
        <v>0.106</v>
      </c>
      <c r="C10" s="424">
        <v>0.127197</v>
      </c>
      <c r="D10" s="427">
        <v>1.5649999999999999</v>
      </c>
      <c r="E10" s="428">
        <v>0.41509099999999999</v>
      </c>
      <c r="F10" s="401">
        <v>8.7129999999999992</v>
      </c>
      <c r="G10" s="402">
        <v>0.84220600000000001</v>
      </c>
      <c r="H10" s="403">
        <v>19.053000000000001</v>
      </c>
      <c r="I10" s="404">
        <v>1.2034069999999999</v>
      </c>
      <c r="J10" s="302">
        <v>24.489000000000001</v>
      </c>
      <c r="K10" s="402">
        <v>1.348233</v>
      </c>
      <c r="L10" s="300">
        <v>22.870999999999999</v>
      </c>
      <c r="M10" s="404">
        <v>1.359594</v>
      </c>
      <c r="N10" s="302">
        <v>14.345000000000001</v>
      </c>
      <c r="O10" s="402">
        <v>1.134971</v>
      </c>
      <c r="P10" s="300">
        <v>6.7080000000000002</v>
      </c>
      <c r="Q10" s="404">
        <v>0.88823300000000005</v>
      </c>
      <c r="R10" s="405">
        <v>2.15</v>
      </c>
      <c r="S10" s="406">
        <v>0.39607799999999999</v>
      </c>
      <c r="T10" s="300">
        <v>46.073999999999998</v>
      </c>
      <c r="U10" s="402">
        <v>1.57904</v>
      </c>
    </row>
    <row r="11" spans="1:21" s="27" customFormat="1" ht="27" customHeight="1">
      <c r="A11" s="263" t="s">
        <v>248</v>
      </c>
      <c r="B11" s="423">
        <v>0.11600000000000001</v>
      </c>
      <c r="C11" s="424">
        <v>0.110775</v>
      </c>
      <c r="D11" s="427">
        <v>1.33</v>
      </c>
      <c r="E11" s="428">
        <v>0.40677000000000002</v>
      </c>
      <c r="F11" s="401">
        <v>6.8419999999999996</v>
      </c>
      <c r="G11" s="402">
        <v>0.82305799999999996</v>
      </c>
      <c r="H11" s="403">
        <v>13.61</v>
      </c>
      <c r="I11" s="404">
        <v>1.1697070000000001</v>
      </c>
      <c r="J11" s="302">
        <v>21.856000000000002</v>
      </c>
      <c r="K11" s="402">
        <v>1.4240759999999999</v>
      </c>
      <c r="L11" s="300">
        <v>24.245999999999999</v>
      </c>
      <c r="M11" s="404">
        <v>1.4711890000000001</v>
      </c>
      <c r="N11" s="302">
        <v>18.196000000000002</v>
      </c>
      <c r="O11" s="402">
        <v>1.2900640000000001</v>
      </c>
      <c r="P11" s="300">
        <v>10.667</v>
      </c>
      <c r="Q11" s="404">
        <v>0.91461999999999999</v>
      </c>
      <c r="R11" s="302">
        <v>3.1379999999999999</v>
      </c>
      <c r="S11" s="303">
        <v>0.62236800000000003</v>
      </c>
      <c r="T11" s="300">
        <v>56.246000000000002</v>
      </c>
      <c r="U11" s="402">
        <v>1.8043800000000001</v>
      </c>
    </row>
    <row r="12" spans="1:21" s="27" customFormat="1" ht="27" customHeight="1">
      <c r="A12" s="263" t="s">
        <v>249</v>
      </c>
      <c r="B12" s="423">
        <v>7.1999999999999995E-2</v>
      </c>
      <c r="C12" s="424">
        <v>0.13386000000000001</v>
      </c>
      <c r="D12" s="427">
        <v>2.6240000000000001</v>
      </c>
      <c r="E12" s="428">
        <v>0.68437000000000003</v>
      </c>
      <c r="F12" s="401">
        <v>11.08</v>
      </c>
      <c r="G12" s="402">
        <v>1.7438670000000001</v>
      </c>
      <c r="H12" s="403">
        <v>19.896000000000001</v>
      </c>
      <c r="I12" s="404">
        <v>1.946107</v>
      </c>
      <c r="J12" s="302">
        <v>24.411000000000001</v>
      </c>
      <c r="K12" s="402">
        <v>2.0263010000000001</v>
      </c>
      <c r="L12" s="300">
        <v>20.986999999999998</v>
      </c>
      <c r="M12" s="404">
        <v>1.9155679999999999</v>
      </c>
      <c r="N12" s="302">
        <v>13.01</v>
      </c>
      <c r="O12" s="402">
        <v>1.865642</v>
      </c>
      <c r="P12" s="300">
        <v>5.16</v>
      </c>
      <c r="Q12" s="404">
        <v>1.131073</v>
      </c>
      <c r="R12" s="423">
        <v>2.762</v>
      </c>
      <c r="S12" s="429">
        <v>0.98106400000000005</v>
      </c>
      <c r="T12" s="300">
        <v>41.917999999999999</v>
      </c>
      <c r="U12" s="402">
        <v>2.1843689999999998</v>
      </c>
    </row>
    <row r="13" spans="1:21" s="27" customFormat="1" ht="27" customHeight="1">
      <c r="A13" s="263" t="s">
        <v>250</v>
      </c>
      <c r="B13" s="423">
        <v>8.2000000000000003E-2</v>
      </c>
      <c r="C13" s="424">
        <v>0.21388799999999999</v>
      </c>
      <c r="D13" s="427">
        <v>2.875</v>
      </c>
      <c r="E13" s="428">
        <v>1.1600900000000001</v>
      </c>
      <c r="F13" s="407">
        <v>10.647</v>
      </c>
      <c r="G13" s="408">
        <v>2.566538</v>
      </c>
      <c r="H13" s="403">
        <v>19.245999999999999</v>
      </c>
      <c r="I13" s="404">
        <v>3.325644</v>
      </c>
      <c r="J13" s="302">
        <v>23.257000000000001</v>
      </c>
      <c r="K13" s="402">
        <v>3.5253709999999998</v>
      </c>
      <c r="L13" s="300">
        <v>21.013999999999999</v>
      </c>
      <c r="M13" s="404">
        <v>3.7598250000000002</v>
      </c>
      <c r="N13" s="302">
        <v>14.61</v>
      </c>
      <c r="O13" s="402">
        <v>3.2482769999999999</v>
      </c>
      <c r="P13" s="427">
        <v>6.0529999999999999</v>
      </c>
      <c r="Q13" s="428">
        <v>2.0194299999999998</v>
      </c>
      <c r="R13" s="423">
        <v>2.2160000000000002</v>
      </c>
      <c r="S13" s="429">
        <v>1.338087</v>
      </c>
      <c r="T13" s="300">
        <v>43.893000000000001</v>
      </c>
      <c r="U13" s="402">
        <v>4.9409239999999999</v>
      </c>
    </row>
    <row r="14" spans="1:21" s="27" customFormat="1" ht="27" customHeight="1">
      <c r="A14" s="432" t="s">
        <v>177</v>
      </c>
      <c r="B14" s="425">
        <v>0.17100000000000001</v>
      </c>
      <c r="C14" s="426">
        <v>6.0039000000000002E-2</v>
      </c>
      <c r="D14" s="409">
        <v>1.734</v>
      </c>
      <c r="E14" s="410">
        <v>0.197995</v>
      </c>
      <c r="F14" s="411">
        <v>7.9409999999999998</v>
      </c>
      <c r="G14" s="412">
        <v>0.39360099999999998</v>
      </c>
      <c r="H14" s="409">
        <v>16.497</v>
      </c>
      <c r="I14" s="410">
        <v>0.53200099999999995</v>
      </c>
      <c r="J14" s="411">
        <v>22.83</v>
      </c>
      <c r="K14" s="413">
        <v>0.60528400000000004</v>
      </c>
      <c r="L14" s="409">
        <v>22.31</v>
      </c>
      <c r="M14" s="410">
        <v>0.69289000000000001</v>
      </c>
      <c r="N14" s="411">
        <v>16.245000000000001</v>
      </c>
      <c r="O14" s="413">
        <v>0.47925499999999999</v>
      </c>
      <c r="P14" s="409">
        <v>8.7710000000000008</v>
      </c>
      <c r="Q14" s="410">
        <v>0.431589</v>
      </c>
      <c r="R14" s="411">
        <v>3.5</v>
      </c>
      <c r="S14" s="414">
        <v>0.34264899999999998</v>
      </c>
      <c r="T14" s="409">
        <v>50.826999999999998</v>
      </c>
      <c r="U14" s="413">
        <v>0.74699099999999996</v>
      </c>
    </row>
    <row r="15" spans="1:21" s="27" customFormat="1" ht="27" customHeight="1">
      <c r="A15" s="433" t="s">
        <v>68</v>
      </c>
      <c r="B15" s="415">
        <v>0.25417552878069211</v>
      </c>
      <c r="C15" s="416">
        <v>1.8596747378522401E-2</v>
      </c>
      <c r="D15" s="415">
        <v>2.3458827223489558</v>
      </c>
      <c r="E15" s="416">
        <v>5.6986456905748599E-2</v>
      </c>
      <c r="F15" s="415">
        <v>9.7827174007017081</v>
      </c>
      <c r="G15" s="416">
        <v>0.1070966051137215</v>
      </c>
      <c r="H15" s="415">
        <v>18.708930055985132</v>
      </c>
      <c r="I15" s="416">
        <v>0.1259360156927799</v>
      </c>
      <c r="J15" s="415">
        <v>23.310814604134361</v>
      </c>
      <c r="K15" s="416">
        <v>0.13033583383739361</v>
      </c>
      <c r="L15" s="415">
        <v>21.963176884738321</v>
      </c>
      <c r="M15" s="416">
        <v>0.1300770408254108</v>
      </c>
      <c r="N15" s="415">
        <v>14.93134829017243</v>
      </c>
      <c r="O15" s="416">
        <v>0.1153321166253993</v>
      </c>
      <c r="P15" s="415">
        <v>6.6715868856443397</v>
      </c>
      <c r="Q15" s="416">
        <v>8.2023681724861797E-2</v>
      </c>
      <c r="R15" s="415">
        <v>2.0313676274940748</v>
      </c>
      <c r="S15" s="417">
        <v>4.9262187308516101E-2</v>
      </c>
      <c r="T15" s="418">
        <v>45.59747968804917</v>
      </c>
      <c r="U15" s="430" t="s">
        <v>217</v>
      </c>
    </row>
    <row r="16" spans="1:21" s="27" customFormat="1" ht="27" customHeight="1">
      <c r="A16" s="264" t="s">
        <v>15</v>
      </c>
      <c r="B16" s="419">
        <v>2.3716104501714144E-2</v>
      </c>
      <c r="C16" s="420">
        <v>2.9139237873513243E-2</v>
      </c>
      <c r="D16" s="419">
        <v>0.28826501877979904</v>
      </c>
      <c r="E16" s="420">
        <v>8.2898999646519214E-2</v>
      </c>
      <c r="F16" s="419">
        <v>1.8608815507945629</v>
      </c>
      <c r="G16" s="420">
        <v>0.19694804108019201</v>
      </c>
      <c r="H16" s="419">
        <v>5.852419298635219</v>
      </c>
      <c r="I16" s="420">
        <v>0.37875875334804471</v>
      </c>
      <c r="J16" s="419">
        <v>11.249649491567153</v>
      </c>
      <c r="K16" s="420">
        <v>0.59001158908602935</v>
      </c>
      <c r="L16" s="419">
        <v>17.586704858538763</v>
      </c>
      <c r="M16" s="420">
        <v>0.61488133256246613</v>
      </c>
      <c r="N16" s="419">
        <v>22.618527682556259</v>
      </c>
      <c r="O16" s="420">
        <v>0.69427008806243184</v>
      </c>
      <c r="P16" s="419">
        <v>21.959340203344912</v>
      </c>
      <c r="Q16" s="420">
        <v>0.69008629814682476</v>
      </c>
      <c r="R16" s="419">
        <v>18.560495791281621</v>
      </c>
      <c r="S16" s="421">
        <v>0.52489263201699632</v>
      </c>
      <c r="T16" s="422">
        <v>80.725068535721562</v>
      </c>
      <c r="U16" s="431" t="s">
        <v>217</v>
      </c>
    </row>
    <row r="18" spans="1:1">
      <c r="A18" s="72" t="s">
        <v>396</v>
      </c>
    </row>
    <row r="19" spans="1:1">
      <c r="A19" s="72" t="s">
        <v>412</v>
      </c>
    </row>
  </sheetData>
  <mergeCells count="11">
    <mergeCell ref="T4:U4"/>
    <mergeCell ref="L4:M4"/>
    <mergeCell ref="N4:O4"/>
    <mergeCell ref="P4:Q4"/>
    <mergeCell ref="R4:S4"/>
    <mergeCell ref="J4:K4"/>
    <mergeCell ref="A4:A5"/>
    <mergeCell ref="B4:C4"/>
    <mergeCell ref="D4:E4"/>
    <mergeCell ref="F4:G4"/>
    <mergeCell ref="H4:I4"/>
  </mergeCells>
  <hyperlinks>
    <hyperlink ref="A2" location="TOC!A1" display="Return to TOC" xr:uid="{7C225F1C-0383-43D4-B8A9-3F3A0A9C5470}"/>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A7ECE-EEBB-4B48-8C51-B10E91AB4567}">
  <dimension ref="A1:O15"/>
  <sheetViews>
    <sheetView topLeftCell="A6" workbookViewId="0">
      <selection activeCell="A15" sqref="A15:M15"/>
    </sheetView>
  </sheetViews>
  <sheetFormatPr defaultRowHeight="14.5"/>
  <cols>
    <col min="1" max="1" width="12.81640625" customWidth="1"/>
  </cols>
  <sheetData>
    <row r="1" spans="1:15">
      <c r="A1" s="1" t="s">
        <v>267</v>
      </c>
      <c r="B1" s="1" t="s">
        <v>268</v>
      </c>
    </row>
    <row r="2" spans="1:15">
      <c r="A2" s="117" t="s">
        <v>4</v>
      </c>
      <c r="B2" s="1"/>
    </row>
    <row r="4" spans="1:15" s="435" customFormat="1" ht="31.5" customHeight="1">
      <c r="A4" s="717" t="s">
        <v>242</v>
      </c>
      <c r="B4" s="655" t="s">
        <v>155</v>
      </c>
      <c r="C4" s="656"/>
      <c r="D4" s="687" t="s">
        <v>207</v>
      </c>
      <c r="E4" s="687"/>
      <c r="F4" s="655" t="s">
        <v>208</v>
      </c>
      <c r="G4" s="656"/>
      <c r="H4" s="687" t="s">
        <v>156</v>
      </c>
      <c r="I4" s="687"/>
      <c r="J4" s="655" t="s">
        <v>209</v>
      </c>
      <c r="K4" s="656"/>
      <c r="L4" s="687" t="s">
        <v>157</v>
      </c>
      <c r="M4" s="656"/>
      <c r="N4" s="687" t="s">
        <v>158</v>
      </c>
      <c r="O4" s="656"/>
    </row>
    <row r="5" spans="1:15" s="435" customFormat="1" ht="31.5" customHeight="1">
      <c r="A5" s="719"/>
      <c r="B5" s="196" t="s">
        <v>6</v>
      </c>
      <c r="C5" s="197" t="s">
        <v>7</v>
      </c>
      <c r="D5" s="196" t="s">
        <v>6</v>
      </c>
      <c r="E5" s="198" t="s">
        <v>7</v>
      </c>
      <c r="F5" s="196" t="s">
        <v>6</v>
      </c>
      <c r="G5" s="197" t="s">
        <v>7</v>
      </c>
      <c r="H5" s="196" t="s">
        <v>6</v>
      </c>
      <c r="I5" s="198" t="s">
        <v>7</v>
      </c>
      <c r="J5" s="196" t="s">
        <v>6</v>
      </c>
      <c r="K5" s="197" t="s">
        <v>7</v>
      </c>
      <c r="L5" s="196" t="s">
        <v>6</v>
      </c>
      <c r="M5" s="197" t="s">
        <v>7</v>
      </c>
      <c r="N5" s="196" t="s">
        <v>6</v>
      </c>
      <c r="O5" s="197" t="s">
        <v>7</v>
      </c>
    </row>
    <row r="6" spans="1:15" s="435" customFormat="1" ht="27" customHeight="1">
      <c r="A6" s="436" t="s">
        <v>243</v>
      </c>
      <c r="B6" s="229">
        <v>547.84264204334306</v>
      </c>
      <c r="C6" s="354">
        <v>3.5103992260150263</v>
      </c>
      <c r="D6" s="269">
        <v>538.7254337153505</v>
      </c>
      <c r="E6" s="355">
        <v>5.5572160956900216</v>
      </c>
      <c r="F6" s="231">
        <v>528.20597538140976</v>
      </c>
      <c r="G6" s="356">
        <v>6.3621514305582352</v>
      </c>
      <c r="H6" s="233">
        <v>517.58325816512297</v>
      </c>
      <c r="I6" s="234">
        <v>3.5951342333818683</v>
      </c>
      <c r="J6" s="229">
        <v>505.48567018162612</v>
      </c>
      <c r="K6" s="354">
        <v>3.6263672296324008</v>
      </c>
      <c r="L6" s="229">
        <v>515.03345997851056</v>
      </c>
      <c r="M6" s="354">
        <v>4.1366437373996607</v>
      </c>
      <c r="N6" s="229">
        <v>498.303</v>
      </c>
      <c r="O6" s="354">
        <v>3.340414</v>
      </c>
    </row>
    <row r="7" spans="1:15" s="435" customFormat="1" ht="27" customHeight="1">
      <c r="A7" s="436" t="s">
        <v>244</v>
      </c>
      <c r="B7" s="229">
        <v>526.38783606484458</v>
      </c>
      <c r="C7" s="354">
        <v>4.2521401298309973</v>
      </c>
      <c r="D7" s="269">
        <v>522.69907725055941</v>
      </c>
      <c r="E7" s="355">
        <v>4.999148819514228</v>
      </c>
      <c r="F7" s="231">
        <v>512.34296908370618</v>
      </c>
      <c r="G7" s="356">
        <v>5.1838052677682072</v>
      </c>
      <c r="H7" s="233">
        <v>509.05939161608342</v>
      </c>
      <c r="I7" s="234">
        <v>3.6154694352189947</v>
      </c>
      <c r="J7" s="229">
        <v>494.25839067227952</v>
      </c>
      <c r="K7" s="354">
        <v>3.0245455061222457</v>
      </c>
      <c r="L7" s="229">
        <v>488.5066597711517</v>
      </c>
      <c r="M7" s="354">
        <v>3.7479279341779508</v>
      </c>
      <c r="N7" s="229">
        <v>491.07499999999999</v>
      </c>
      <c r="O7" s="354">
        <v>4.0396939999999999</v>
      </c>
    </row>
    <row r="8" spans="1:15" s="435" customFormat="1" ht="27" customHeight="1">
      <c r="A8" s="436" t="s">
        <v>245</v>
      </c>
      <c r="B8" s="229">
        <v>510.73459878430839</v>
      </c>
      <c r="C8" s="354">
        <v>5.0933529970660887</v>
      </c>
      <c r="D8" s="269">
        <v>513.2218298593308</v>
      </c>
      <c r="E8" s="355">
        <v>3.9949981177014</v>
      </c>
      <c r="F8" s="231">
        <v>512.01166138592191</v>
      </c>
      <c r="G8" s="356">
        <v>4.8804259906730314</v>
      </c>
      <c r="H8" s="233">
        <v>500.81087108319446</v>
      </c>
      <c r="I8" s="234">
        <v>3.7032775261150332</v>
      </c>
      <c r="J8" s="229">
        <v>498.60850596207104</v>
      </c>
      <c r="K8" s="354">
        <v>3.0644832987463948</v>
      </c>
      <c r="L8" s="229">
        <v>496.3260943113757</v>
      </c>
      <c r="M8" s="354">
        <v>4.2497452196651286</v>
      </c>
      <c r="N8" s="229">
        <v>488.35</v>
      </c>
      <c r="O8" s="354">
        <v>4.3871799999999999</v>
      </c>
    </row>
    <row r="9" spans="1:15" s="435" customFormat="1" ht="27" customHeight="1">
      <c r="A9" s="436" t="s">
        <v>246</v>
      </c>
      <c r="B9" s="229">
        <v>519.50007164430394</v>
      </c>
      <c r="C9" s="354">
        <v>6.8845001413027553</v>
      </c>
      <c r="D9" s="269">
        <v>519.44448491735807</v>
      </c>
      <c r="E9" s="355">
        <v>4.4401379322869854</v>
      </c>
      <c r="F9" s="231">
        <v>517.83076245697941</v>
      </c>
      <c r="G9" s="356">
        <v>7.4989734367636292</v>
      </c>
      <c r="H9" s="233">
        <v>503.32028507600154</v>
      </c>
      <c r="I9" s="234">
        <v>2.8966130521617677</v>
      </c>
      <c r="J9" s="229">
        <v>486.3466586085454</v>
      </c>
      <c r="K9" s="354">
        <v>3.3231819096784232</v>
      </c>
      <c r="L9" s="229">
        <v>489.657550214342</v>
      </c>
      <c r="M9" s="354">
        <v>3.1722951093779659</v>
      </c>
      <c r="N9" s="229">
        <v>479.95499999999998</v>
      </c>
      <c r="O9" s="354">
        <v>3.4740660000000001</v>
      </c>
    </row>
    <row r="10" spans="1:15" s="435" customFormat="1" ht="27" customHeight="1">
      <c r="A10" s="436" t="s">
        <v>247</v>
      </c>
      <c r="B10" s="229">
        <v>535.43326247100367</v>
      </c>
      <c r="C10" s="354">
        <v>4.9097933586287672</v>
      </c>
      <c r="D10" s="269">
        <v>520.09453530423355</v>
      </c>
      <c r="E10" s="355">
        <v>4.3452747030936205</v>
      </c>
      <c r="F10" s="231">
        <v>509.1731298552935</v>
      </c>
      <c r="G10" s="356">
        <v>5.2504811467689976</v>
      </c>
      <c r="H10" s="233">
        <v>489.12736808362325</v>
      </c>
      <c r="I10" s="234">
        <v>3.3420885465955221</v>
      </c>
      <c r="J10" s="229">
        <v>489.309131320875</v>
      </c>
      <c r="K10" s="354">
        <v>4.2006769630364289</v>
      </c>
      <c r="L10" s="229">
        <v>482.43307701862915</v>
      </c>
      <c r="M10" s="354">
        <v>3.1336383520677202</v>
      </c>
      <c r="N10" s="229">
        <v>475.45299999999997</v>
      </c>
      <c r="O10" s="354">
        <v>3.0895980000000001</v>
      </c>
    </row>
    <row r="11" spans="1:15" s="435" customFormat="1" ht="27" customHeight="1">
      <c r="A11" s="436" t="s">
        <v>248</v>
      </c>
      <c r="B11" s="229">
        <v>548.16549546245676</v>
      </c>
      <c r="C11" s="354">
        <v>4.1195197896030686</v>
      </c>
      <c r="D11" s="269">
        <v>531.39122096614778</v>
      </c>
      <c r="E11" s="355">
        <v>6.5366782526801686</v>
      </c>
      <c r="F11" s="231">
        <v>528.66840699886802</v>
      </c>
      <c r="G11" s="356">
        <v>7.21748384045104</v>
      </c>
      <c r="H11" s="233">
        <v>516.32706543442123</v>
      </c>
      <c r="I11" s="234">
        <v>3.3713866308429896</v>
      </c>
      <c r="J11" s="229">
        <v>503.82744257415845</v>
      </c>
      <c r="K11" s="354">
        <v>3.8585693431280088</v>
      </c>
      <c r="L11" s="229">
        <v>499.88731159694851</v>
      </c>
      <c r="M11" s="354">
        <v>3.8874876757267622</v>
      </c>
      <c r="N11" s="229">
        <v>497.32299999999998</v>
      </c>
      <c r="O11" s="354">
        <v>3.77806</v>
      </c>
    </row>
    <row r="12" spans="1:15" s="435" customFormat="1" ht="27" customHeight="1">
      <c r="A12" s="436" t="s">
        <v>249</v>
      </c>
      <c r="B12" s="229">
        <v>507.32488465751487</v>
      </c>
      <c r="C12" s="354">
        <v>9.410131120219992</v>
      </c>
      <c r="D12" s="269">
        <v>502.06768999248425</v>
      </c>
      <c r="E12" s="355">
        <v>3.7664054466517518</v>
      </c>
      <c r="F12" s="231">
        <v>486.94085229620885</v>
      </c>
      <c r="G12" s="356">
        <v>5.0702753037132871</v>
      </c>
      <c r="H12" s="233">
        <v>477.81519183757399</v>
      </c>
      <c r="I12" s="234">
        <v>3.4011330755085671</v>
      </c>
      <c r="J12" s="229">
        <v>468.99171681429897</v>
      </c>
      <c r="K12" s="354">
        <v>4.135338054741295</v>
      </c>
      <c r="L12" s="229">
        <v>464.93560869365353</v>
      </c>
      <c r="M12" s="354">
        <v>4.4712694411889675</v>
      </c>
      <c r="N12" s="229">
        <v>466.416</v>
      </c>
      <c r="O12" s="354">
        <v>4.5582409999999998</v>
      </c>
    </row>
    <row r="13" spans="1:15" s="435" customFormat="1" ht="27" customHeight="1">
      <c r="A13" s="437" t="s">
        <v>250</v>
      </c>
      <c r="B13" s="236">
        <v>496.27732889663127</v>
      </c>
      <c r="C13" s="237">
        <v>4.9106879156805059</v>
      </c>
      <c r="D13" s="270">
        <v>480.96838622166524</v>
      </c>
      <c r="E13" s="357">
        <v>6.2281242508481061</v>
      </c>
      <c r="F13" s="238">
        <v>487.18860482303472</v>
      </c>
      <c r="G13" s="239">
        <v>4.9121901532558869</v>
      </c>
      <c r="H13" s="240">
        <v>451.68866257844422</v>
      </c>
      <c r="I13" s="241">
        <v>10.383350458384427</v>
      </c>
      <c r="J13" s="236">
        <v>478.07953736604077</v>
      </c>
      <c r="K13" s="237">
        <v>6.9271668598571035</v>
      </c>
      <c r="L13" s="236">
        <v>464.66292691173675</v>
      </c>
      <c r="M13" s="237">
        <v>7.4150440466759742</v>
      </c>
      <c r="N13" s="236">
        <v>468.88200000000001</v>
      </c>
      <c r="O13" s="237">
        <v>8.9584399999999995</v>
      </c>
    </row>
    <row r="15" spans="1:15" ht="34" customHeight="1">
      <c r="A15" s="708" t="s">
        <v>413</v>
      </c>
      <c r="B15" s="708"/>
      <c r="C15" s="708"/>
      <c r="D15" s="708"/>
      <c r="E15" s="708"/>
      <c r="F15" s="708"/>
      <c r="G15" s="708"/>
      <c r="H15" s="708"/>
      <c r="I15" s="708"/>
      <c r="J15" s="708"/>
      <c r="K15" s="708"/>
      <c r="L15" s="708"/>
      <c r="M15" s="708"/>
    </row>
  </sheetData>
  <mergeCells count="9">
    <mergeCell ref="A15:M15"/>
    <mergeCell ref="L4:M4"/>
    <mergeCell ref="N4:O4"/>
    <mergeCell ref="A4:A5"/>
    <mergeCell ref="B4:C4"/>
    <mergeCell ref="D4:E4"/>
    <mergeCell ref="F4:G4"/>
    <mergeCell ref="H4:I4"/>
    <mergeCell ref="J4:K4"/>
  </mergeCells>
  <hyperlinks>
    <hyperlink ref="A2" location="TOC!A1" display="Return to TOC" xr:uid="{F5684D86-605E-4707-8205-6405D9E4BF1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0DDF8-E15A-4E79-94C5-6DAB9EFD1BBE}">
  <dimension ref="A1:M69"/>
  <sheetViews>
    <sheetView topLeftCell="A61" workbookViewId="0">
      <selection activeCell="U12" sqref="U12"/>
    </sheetView>
  </sheetViews>
  <sheetFormatPr defaultRowHeight="14.5"/>
  <cols>
    <col min="1" max="1" width="22.54296875" customWidth="1"/>
    <col min="4" max="4" width="12" customWidth="1"/>
    <col min="5" max="5" width="13" customWidth="1"/>
  </cols>
  <sheetData>
    <row r="1" spans="1:13">
      <c r="A1" s="807" t="s">
        <v>2</v>
      </c>
      <c r="B1" s="807" t="s">
        <v>3</v>
      </c>
      <c r="C1" s="808"/>
    </row>
    <row r="2" spans="1:13">
      <c r="A2" s="809" t="s">
        <v>4</v>
      </c>
      <c r="B2" s="808"/>
      <c r="C2" s="808"/>
    </row>
    <row r="4" spans="1:13" s="10" customFormat="1" ht="28.5" customHeight="1">
      <c r="A4" s="657" t="s">
        <v>5</v>
      </c>
      <c r="B4" s="659" t="s">
        <v>6</v>
      </c>
      <c r="C4" s="659" t="s">
        <v>7</v>
      </c>
      <c r="D4" s="659" t="s">
        <v>8</v>
      </c>
      <c r="E4" s="661" t="s">
        <v>9</v>
      </c>
      <c r="F4" s="655" t="s">
        <v>10</v>
      </c>
      <c r="G4" s="656"/>
      <c r="H4" s="655" t="s">
        <v>11</v>
      </c>
      <c r="I4" s="656"/>
      <c r="J4" s="655" t="s">
        <v>12</v>
      </c>
      <c r="K4" s="656"/>
      <c r="L4" s="655" t="s">
        <v>13</v>
      </c>
      <c r="M4" s="656"/>
    </row>
    <row r="5" spans="1:13" s="10" customFormat="1" ht="28.5" customHeight="1">
      <c r="A5" s="658"/>
      <c r="B5" s="660"/>
      <c r="C5" s="660"/>
      <c r="D5" s="660"/>
      <c r="E5" s="662"/>
      <c r="F5" s="8" t="s">
        <v>14</v>
      </c>
      <c r="G5" s="9" t="s">
        <v>7</v>
      </c>
      <c r="H5" s="8" t="s">
        <v>14</v>
      </c>
      <c r="I5" s="9" t="s">
        <v>7</v>
      </c>
      <c r="J5" s="8" t="s">
        <v>14</v>
      </c>
      <c r="K5" s="9" t="s">
        <v>7</v>
      </c>
      <c r="L5" s="8" t="s">
        <v>14</v>
      </c>
      <c r="M5" s="9" t="s">
        <v>7</v>
      </c>
    </row>
    <row r="6" spans="1:13" s="10" customFormat="1" ht="28.5" customHeight="1">
      <c r="A6" s="23" t="s">
        <v>15</v>
      </c>
      <c r="B6" s="12">
        <v>575</v>
      </c>
      <c r="C6" s="13">
        <v>1.2</v>
      </c>
      <c r="D6" s="14" t="s">
        <v>16</v>
      </c>
      <c r="E6" s="11">
        <v>268</v>
      </c>
      <c r="F6" s="11">
        <v>433</v>
      </c>
      <c r="G6" s="15">
        <v>2.8</v>
      </c>
      <c r="H6" s="11">
        <v>505</v>
      </c>
      <c r="I6" s="15">
        <v>2.2999999999999998</v>
      </c>
      <c r="J6" s="11">
        <v>649</v>
      </c>
      <c r="K6" s="15">
        <v>2</v>
      </c>
      <c r="L6" s="11">
        <v>702</v>
      </c>
      <c r="M6" s="16">
        <v>2.2999999999999998</v>
      </c>
    </row>
    <row r="7" spans="1:13" s="10" customFormat="1" ht="28.5" customHeight="1">
      <c r="A7" s="23" t="s">
        <v>17</v>
      </c>
      <c r="B7" s="12">
        <v>552</v>
      </c>
      <c r="C7" s="13">
        <v>1.1000000000000001</v>
      </c>
      <c r="D7" s="14" t="s">
        <v>18</v>
      </c>
      <c r="E7" s="11">
        <v>241</v>
      </c>
      <c r="F7" s="11">
        <v>429</v>
      </c>
      <c r="G7" s="15">
        <v>2.7</v>
      </c>
      <c r="H7" s="11">
        <v>489</v>
      </c>
      <c r="I7" s="15">
        <v>2.1</v>
      </c>
      <c r="J7" s="11">
        <v>616</v>
      </c>
      <c r="K7" s="15">
        <v>1.8</v>
      </c>
      <c r="L7" s="11">
        <v>670</v>
      </c>
      <c r="M7" s="16">
        <v>2.6</v>
      </c>
    </row>
    <row r="8" spans="1:13" s="10" customFormat="1" ht="28.5" customHeight="1">
      <c r="A8" s="23" t="s">
        <v>19</v>
      </c>
      <c r="B8" s="12">
        <v>547</v>
      </c>
      <c r="C8" s="13">
        <v>3.8</v>
      </c>
      <c r="D8" s="14" t="s">
        <v>20</v>
      </c>
      <c r="E8" s="11">
        <v>294</v>
      </c>
      <c r="F8" s="11">
        <v>393</v>
      </c>
      <c r="G8" s="15">
        <v>5.0999999999999996</v>
      </c>
      <c r="H8" s="11">
        <v>470</v>
      </c>
      <c r="I8" s="15">
        <v>4.5999999999999996</v>
      </c>
      <c r="J8" s="11">
        <v>628</v>
      </c>
      <c r="K8" s="15">
        <v>4.5</v>
      </c>
      <c r="L8" s="11">
        <v>687</v>
      </c>
      <c r="M8" s="16">
        <v>5.5</v>
      </c>
    </row>
    <row r="9" spans="1:13" s="10" customFormat="1" ht="28.5" customHeight="1">
      <c r="A9" s="23" t="s">
        <v>21</v>
      </c>
      <c r="B9" s="12">
        <v>540</v>
      </c>
      <c r="C9" s="13">
        <v>3</v>
      </c>
      <c r="D9" s="14" t="s">
        <v>22</v>
      </c>
      <c r="E9" s="11">
        <v>274</v>
      </c>
      <c r="F9" s="11">
        <v>398</v>
      </c>
      <c r="G9" s="15">
        <v>5.2</v>
      </c>
      <c r="H9" s="11">
        <v>469</v>
      </c>
      <c r="I9" s="15">
        <v>4.4000000000000004</v>
      </c>
      <c r="J9" s="11">
        <v>614</v>
      </c>
      <c r="K9" s="15">
        <v>3</v>
      </c>
      <c r="L9" s="11">
        <v>672</v>
      </c>
      <c r="M9" s="16">
        <v>4.0999999999999996</v>
      </c>
    </row>
    <row r="10" spans="1:13" s="10" customFormat="1" ht="28.5" customHeight="1">
      <c r="A10" s="23" t="s">
        <v>23</v>
      </c>
      <c r="B10" s="12">
        <v>536</v>
      </c>
      <c r="C10" s="13">
        <v>2.9</v>
      </c>
      <c r="D10" s="14" t="s">
        <v>24</v>
      </c>
      <c r="E10" s="11">
        <v>243</v>
      </c>
      <c r="F10" s="11">
        <v>410</v>
      </c>
      <c r="G10" s="15">
        <v>4.9000000000000004</v>
      </c>
      <c r="H10" s="11">
        <v>473</v>
      </c>
      <c r="I10" s="15">
        <v>4.2</v>
      </c>
      <c r="J10" s="11">
        <v>601</v>
      </c>
      <c r="K10" s="15">
        <v>3.3</v>
      </c>
      <c r="L10" s="11">
        <v>652</v>
      </c>
      <c r="M10" s="16">
        <v>4.3</v>
      </c>
    </row>
    <row r="11" spans="1:13" s="10" customFormat="1" ht="28.5" customHeight="1">
      <c r="A11" s="23" t="s">
        <v>25</v>
      </c>
      <c r="B11" s="12">
        <v>527</v>
      </c>
      <c r="C11" s="13">
        <v>3.9</v>
      </c>
      <c r="D11" s="14" t="s">
        <v>26</v>
      </c>
      <c r="E11" s="11">
        <v>272</v>
      </c>
      <c r="F11" s="11">
        <v>388</v>
      </c>
      <c r="G11" s="15">
        <v>6.4</v>
      </c>
      <c r="H11" s="11">
        <v>456</v>
      </c>
      <c r="I11" s="15">
        <v>5.0999999999999996</v>
      </c>
      <c r="J11" s="11">
        <v>600</v>
      </c>
      <c r="K11" s="15">
        <v>4.2</v>
      </c>
      <c r="L11" s="11">
        <v>660</v>
      </c>
      <c r="M11" s="16">
        <v>5</v>
      </c>
    </row>
    <row r="12" spans="1:13" s="10" customFormat="1" ht="28.5" customHeight="1">
      <c r="A12" s="23" t="s">
        <v>27</v>
      </c>
      <c r="B12" s="12">
        <v>510</v>
      </c>
      <c r="C12" s="13">
        <v>2</v>
      </c>
      <c r="D12" s="14" t="s">
        <v>28</v>
      </c>
      <c r="E12" s="11">
        <v>219</v>
      </c>
      <c r="F12" s="11">
        <v>401</v>
      </c>
      <c r="G12" s="15">
        <v>2.5</v>
      </c>
      <c r="H12" s="11">
        <v>450</v>
      </c>
      <c r="I12" s="15">
        <v>2.5</v>
      </c>
      <c r="J12" s="11">
        <v>569</v>
      </c>
      <c r="K12" s="15">
        <v>2.5</v>
      </c>
      <c r="L12" s="11">
        <v>620</v>
      </c>
      <c r="M12" s="16">
        <v>3</v>
      </c>
    </row>
    <row r="13" spans="1:13" s="10" customFormat="1" ht="28.5" customHeight="1">
      <c r="A13" s="23" t="s">
        <v>29</v>
      </c>
      <c r="B13" s="12">
        <v>508</v>
      </c>
      <c r="C13" s="13">
        <v>2.1</v>
      </c>
      <c r="D13" s="14" t="s">
        <v>30</v>
      </c>
      <c r="E13" s="11">
        <v>253</v>
      </c>
      <c r="F13" s="11">
        <v>379</v>
      </c>
      <c r="G13" s="15">
        <v>3</v>
      </c>
      <c r="H13" s="11">
        <v>439</v>
      </c>
      <c r="I13" s="15">
        <v>3.1</v>
      </c>
      <c r="J13" s="11">
        <v>578</v>
      </c>
      <c r="K13" s="15">
        <v>2.6</v>
      </c>
      <c r="L13" s="11">
        <v>632</v>
      </c>
      <c r="M13" s="16">
        <v>2.7</v>
      </c>
    </row>
    <row r="14" spans="1:13" s="10" customFormat="1" ht="28.5" customHeight="1">
      <c r="A14" s="23" t="s">
        <v>31</v>
      </c>
      <c r="B14" s="12">
        <v>497</v>
      </c>
      <c r="C14" s="13">
        <v>1.6</v>
      </c>
      <c r="D14" s="14" t="s">
        <v>32</v>
      </c>
      <c r="E14" s="11">
        <v>244</v>
      </c>
      <c r="F14" s="11">
        <v>375</v>
      </c>
      <c r="G14" s="15">
        <v>2.2999999999999998</v>
      </c>
      <c r="H14" s="11">
        <v>430</v>
      </c>
      <c r="I14" s="15">
        <v>1.7</v>
      </c>
      <c r="J14" s="11">
        <v>562</v>
      </c>
      <c r="K14" s="15">
        <v>2.2000000000000002</v>
      </c>
      <c r="L14" s="11">
        <v>619</v>
      </c>
      <c r="M14" s="16">
        <v>2.2000000000000002</v>
      </c>
    </row>
    <row r="15" spans="1:13" s="10" customFormat="1" ht="28.5" customHeight="1">
      <c r="A15" s="23" t="s">
        <v>33</v>
      </c>
      <c r="B15" s="12">
        <v>493</v>
      </c>
      <c r="C15" s="13">
        <v>3.8</v>
      </c>
      <c r="D15" s="14" t="s">
        <v>34</v>
      </c>
      <c r="E15" s="11">
        <v>282</v>
      </c>
      <c r="F15" s="11">
        <v>348</v>
      </c>
      <c r="G15" s="15">
        <v>5.7</v>
      </c>
      <c r="H15" s="11">
        <v>411</v>
      </c>
      <c r="I15" s="15">
        <v>6.6</v>
      </c>
      <c r="J15" s="11">
        <v>574</v>
      </c>
      <c r="K15" s="15">
        <v>3.4</v>
      </c>
      <c r="L15" s="11">
        <v>630</v>
      </c>
      <c r="M15" s="16">
        <v>2.8</v>
      </c>
    </row>
    <row r="16" spans="1:13" s="10" customFormat="1" ht="28.5" customHeight="1">
      <c r="A16" s="23" t="s">
        <v>35</v>
      </c>
      <c r="B16" s="12">
        <v>492</v>
      </c>
      <c r="C16" s="13">
        <v>2</v>
      </c>
      <c r="D16" s="14" t="s">
        <v>36</v>
      </c>
      <c r="E16" s="11">
        <v>207</v>
      </c>
      <c r="F16" s="11">
        <v>387</v>
      </c>
      <c r="G16" s="15">
        <v>2.8</v>
      </c>
      <c r="H16" s="11">
        <v>437</v>
      </c>
      <c r="I16" s="15">
        <v>2.9</v>
      </c>
      <c r="J16" s="11">
        <v>547</v>
      </c>
      <c r="K16" s="15">
        <v>2.1</v>
      </c>
      <c r="L16" s="11">
        <v>594</v>
      </c>
      <c r="M16" s="16">
        <v>2.7</v>
      </c>
    </row>
    <row r="17" spans="1:13" s="10" customFormat="1" ht="28.5" customHeight="1">
      <c r="A17" s="23" t="s">
        <v>37</v>
      </c>
      <c r="B17" s="12">
        <v>489</v>
      </c>
      <c r="C17" s="13">
        <v>2.2000000000000002</v>
      </c>
      <c r="D17" s="14" t="s">
        <v>38</v>
      </c>
      <c r="E17" s="11">
        <v>254</v>
      </c>
      <c r="F17" s="11">
        <v>359</v>
      </c>
      <c r="G17" s="15">
        <v>3</v>
      </c>
      <c r="H17" s="11">
        <v>420</v>
      </c>
      <c r="I17" s="15">
        <v>3</v>
      </c>
      <c r="J17" s="11">
        <v>559</v>
      </c>
      <c r="K17" s="15">
        <v>2.9</v>
      </c>
      <c r="L17" s="11">
        <v>614</v>
      </c>
      <c r="M17" s="16">
        <v>2.7</v>
      </c>
    </row>
    <row r="18" spans="1:13" s="10" customFormat="1" ht="28.5" customHeight="1">
      <c r="A18" s="23" t="s">
        <v>39</v>
      </c>
      <c r="B18" s="12">
        <v>489</v>
      </c>
      <c r="C18" s="13">
        <v>1.9</v>
      </c>
      <c r="D18" s="14" t="s">
        <v>38</v>
      </c>
      <c r="E18" s="11">
        <v>213</v>
      </c>
      <c r="F18" s="11">
        <v>383</v>
      </c>
      <c r="G18" s="15">
        <v>2.5</v>
      </c>
      <c r="H18" s="11">
        <v>433</v>
      </c>
      <c r="I18" s="15">
        <v>2.4</v>
      </c>
      <c r="J18" s="11">
        <v>545</v>
      </c>
      <c r="K18" s="15">
        <v>2.5</v>
      </c>
      <c r="L18" s="11">
        <v>595</v>
      </c>
      <c r="M18" s="16">
        <v>3</v>
      </c>
    </row>
    <row r="19" spans="1:13" s="10" customFormat="1" ht="28.5" customHeight="1">
      <c r="A19" s="23" t="s">
        <v>40</v>
      </c>
      <c r="B19" s="12">
        <v>489</v>
      </c>
      <c r="C19" s="13">
        <v>2.2000000000000002</v>
      </c>
      <c r="D19" s="14" t="s">
        <v>41</v>
      </c>
      <c r="E19" s="11">
        <v>251</v>
      </c>
      <c r="F19" s="11">
        <v>363</v>
      </c>
      <c r="G19" s="15">
        <v>3.1</v>
      </c>
      <c r="H19" s="11">
        <v>422</v>
      </c>
      <c r="I19" s="15">
        <v>2.8</v>
      </c>
      <c r="J19" s="11">
        <v>555</v>
      </c>
      <c r="K19" s="15">
        <v>2.9</v>
      </c>
      <c r="L19" s="11">
        <v>614</v>
      </c>
      <c r="M19" s="16">
        <v>4.0999999999999996</v>
      </c>
    </row>
    <row r="20" spans="1:13" s="10" customFormat="1" ht="28.5" customHeight="1">
      <c r="A20" s="23" t="s">
        <v>42</v>
      </c>
      <c r="B20" s="12">
        <v>489</v>
      </c>
      <c r="C20" s="13">
        <v>2.2999999999999998</v>
      </c>
      <c r="D20" s="14" t="s">
        <v>41</v>
      </c>
      <c r="E20" s="11">
        <v>234</v>
      </c>
      <c r="F20" s="11">
        <v>370</v>
      </c>
      <c r="G20" s="15">
        <v>3.1</v>
      </c>
      <c r="H20" s="11">
        <v>426</v>
      </c>
      <c r="I20" s="15">
        <v>3.2</v>
      </c>
      <c r="J20" s="11">
        <v>552</v>
      </c>
      <c r="K20" s="15">
        <v>2.6</v>
      </c>
      <c r="L20" s="11">
        <v>604</v>
      </c>
      <c r="M20" s="16">
        <v>3.1</v>
      </c>
    </row>
    <row r="21" spans="1:13" s="10" customFormat="1" ht="28.5" customHeight="1">
      <c r="A21" s="23" t="s">
        <v>43</v>
      </c>
      <c r="B21" s="12">
        <v>487</v>
      </c>
      <c r="C21" s="13">
        <v>2.2999999999999998</v>
      </c>
      <c r="D21" s="14" t="s">
        <v>44</v>
      </c>
      <c r="E21" s="11">
        <v>246</v>
      </c>
      <c r="F21" s="11">
        <v>362</v>
      </c>
      <c r="G21" s="15">
        <v>3.7</v>
      </c>
      <c r="H21" s="11">
        <v>420</v>
      </c>
      <c r="I21" s="15">
        <v>3.6</v>
      </c>
      <c r="J21" s="11">
        <v>554</v>
      </c>
      <c r="K21" s="15">
        <v>2.7</v>
      </c>
      <c r="L21" s="11">
        <v>608</v>
      </c>
      <c r="M21" s="16">
        <v>2.7</v>
      </c>
    </row>
    <row r="22" spans="1:13" s="10" customFormat="1" ht="28.5" customHeight="1">
      <c r="A22" s="25" t="s">
        <v>45</v>
      </c>
      <c r="B22" s="12">
        <v>487</v>
      </c>
      <c r="C22" s="13">
        <v>1.8</v>
      </c>
      <c r="D22" s="14" t="s">
        <v>46</v>
      </c>
      <c r="E22" s="11">
        <v>261</v>
      </c>
      <c r="F22" s="11">
        <v>358</v>
      </c>
      <c r="G22" s="15">
        <v>2</v>
      </c>
      <c r="H22" s="11">
        <v>416</v>
      </c>
      <c r="I22" s="15">
        <v>2.1</v>
      </c>
      <c r="J22" s="11">
        <v>556</v>
      </c>
      <c r="K22" s="15">
        <v>2.7</v>
      </c>
      <c r="L22" s="11">
        <v>619</v>
      </c>
      <c r="M22" s="16">
        <v>3.3</v>
      </c>
    </row>
    <row r="23" spans="1:13" s="10" customFormat="1" ht="28.5" customHeight="1">
      <c r="A23" s="23" t="s">
        <v>47</v>
      </c>
      <c r="B23" s="12">
        <v>487</v>
      </c>
      <c r="C23" s="13">
        <v>2.1</v>
      </c>
      <c r="D23" s="14" t="s">
        <v>44</v>
      </c>
      <c r="E23" s="11">
        <v>245</v>
      </c>
      <c r="F23" s="11">
        <v>365</v>
      </c>
      <c r="G23" s="15">
        <v>2.7</v>
      </c>
      <c r="H23" s="11">
        <v>418</v>
      </c>
      <c r="I23" s="15">
        <v>3</v>
      </c>
      <c r="J23" s="11">
        <v>553</v>
      </c>
      <c r="K23" s="15">
        <v>2.7</v>
      </c>
      <c r="L23" s="11">
        <v>610</v>
      </c>
      <c r="M23" s="16">
        <v>2.9</v>
      </c>
    </row>
    <row r="24" spans="1:13" s="10" customFormat="1" ht="28.5" customHeight="1">
      <c r="A24" s="23" t="s">
        <v>48</v>
      </c>
      <c r="B24" s="12">
        <v>485</v>
      </c>
      <c r="C24" s="13">
        <v>1.2</v>
      </c>
      <c r="D24" s="14" t="s">
        <v>49</v>
      </c>
      <c r="E24" s="11">
        <v>234</v>
      </c>
      <c r="F24" s="11">
        <v>369</v>
      </c>
      <c r="G24" s="15">
        <v>2.7</v>
      </c>
      <c r="H24" s="11">
        <v>421</v>
      </c>
      <c r="I24" s="15">
        <v>1.9</v>
      </c>
      <c r="J24" s="11">
        <v>546</v>
      </c>
      <c r="K24" s="15">
        <v>2.2999999999999998</v>
      </c>
      <c r="L24" s="11">
        <v>604</v>
      </c>
      <c r="M24" s="16">
        <v>2.6</v>
      </c>
    </row>
    <row r="25" spans="1:13" s="10" customFormat="1" ht="28.5" customHeight="1">
      <c r="A25" s="23" t="s">
        <v>50</v>
      </c>
      <c r="B25" s="12">
        <v>484</v>
      </c>
      <c r="C25" s="13">
        <v>1.9</v>
      </c>
      <c r="D25" s="14" t="s">
        <v>51</v>
      </c>
      <c r="E25" s="11">
        <v>234</v>
      </c>
      <c r="F25" s="11">
        <v>366</v>
      </c>
      <c r="G25" s="15">
        <v>2.5</v>
      </c>
      <c r="H25" s="11">
        <v>420</v>
      </c>
      <c r="I25" s="15">
        <v>2.2000000000000002</v>
      </c>
      <c r="J25" s="11">
        <v>547</v>
      </c>
      <c r="K25" s="15">
        <v>2.4</v>
      </c>
      <c r="L25" s="11">
        <v>600</v>
      </c>
      <c r="M25" s="16">
        <v>2.7</v>
      </c>
    </row>
    <row r="26" spans="1:13" s="10" customFormat="1" ht="28.5" customHeight="1">
      <c r="A26" s="23" t="s">
        <v>52</v>
      </c>
      <c r="B26" s="12">
        <v>483</v>
      </c>
      <c r="C26" s="13">
        <v>2</v>
      </c>
      <c r="D26" s="14" t="s">
        <v>53</v>
      </c>
      <c r="E26" s="11">
        <v>207</v>
      </c>
      <c r="F26" s="11">
        <v>381</v>
      </c>
      <c r="G26" s="15">
        <v>3.4</v>
      </c>
      <c r="H26" s="11">
        <v>428</v>
      </c>
      <c r="I26" s="15">
        <v>2.5</v>
      </c>
      <c r="J26" s="11">
        <v>537</v>
      </c>
      <c r="K26" s="15">
        <v>2.6</v>
      </c>
      <c r="L26" s="11">
        <v>587</v>
      </c>
      <c r="M26" s="16">
        <v>3</v>
      </c>
    </row>
    <row r="27" spans="1:13" s="10" customFormat="1" ht="28.5" customHeight="1">
      <c r="A27" s="23" t="s">
        <v>54</v>
      </c>
      <c r="B27" s="12">
        <v>482</v>
      </c>
      <c r="C27" s="13">
        <v>2.1</v>
      </c>
      <c r="D27" s="14" t="s">
        <v>55</v>
      </c>
      <c r="E27" s="11">
        <v>251</v>
      </c>
      <c r="F27" s="11">
        <v>356</v>
      </c>
      <c r="G27" s="15">
        <v>2.9</v>
      </c>
      <c r="H27" s="11">
        <v>413</v>
      </c>
      <c r="I27" s="15">
        <v>2.9</v>
      </c>
      <c r="J27" s="11">
        <v>550</v>
      </c>
      <c r="K27" s="15">
        <v>2.8</v>
      </c>
      <c r="L27" s="11">
        <v>607</v>
      </c>
      <c r="M27" s="16">
        <v>2.8</v>
      </c>
    </row>
    <row r="28" spans="1:13" s="10" customFormat="1" ht="28.5" customHeight="1">
      <c r="A28" s="23" t="s">
        <v>56</v>
      </c>
      <c r="B28" s="12">
        <v>479</v>
      </c>
      <c r="C28" s="13">
        <v>2</v>
      </c>
      <c r="D28" s="14" t="s">
        <v>57</v>
      </c>
      <c r="E28" s="11">
        <v>258</v>
      </c>
      <c r="F28" s="11">
        <v>350</v>
      </c>
      <c r="G28" s="15">
        <v>3.2</v>
      </c>
      <c r="H28" s="11">
        <v>408</v>
      </c>
      <c r="I28" s="15">
        <v>3.2</v>
      </c>
      <c r="J28" s="11">
        <v>547</v>
      </c>
      <c r="K28" s="15">
        <v>2.9</v>
      </c>
      <c r="L28" s="11">
        <v>609</v>
      </c>
      <c r="M28" s="16">
        <v>3.7</v>
      </c>
    </row>
    <row r="29" spans="1:13" s="10" customFormat="1" ht="28.5" customHeight="1">
      <c r="A29" s="23" t="s">
        <v>58</v>
      </c>
      <c r="B29" s="12">
        <v>475</v>
      </c>
      <c r="C29" s="13">
        <v>1.8</v>
      </c>
      <c r="D29" s="14" t="s">
        <v>59</v>
      </c>
      <c r="E29" s="11">
        <v>227</v>
      </c>
      <c r="F29" s="11">
        <v>364</v>
      </c>
      <c r="G29" s="15">
        <v>2.9</v>
      </c>
      <c r="H29" s="11">
        <v>413</v>
      </c>
      <c r="I29" s="15">
        <v>2.4</v>
      </c>
      <c r="J29" s="11">
        <v>535</v>
      </c>
      <c r="K29" s="15">
        <v>2.5</v>
      </c>
      <c r="L29" s="11">
        <v>591</v>
      </c>
      <c r="M29" s="16">
        <v>3</v>
      </c>
    </row>
    <row r="30" spans="1:13" s="10" customFormat="1" ht="28.5" customHeight="1">
      <c r="A30" s="23" t="s">
        <v>60</v>
      </c>
      <c r="B30" s="12">
        <v>475</v>
      </c>
      <c r="C30" s="13">
        <v>3.1</v>
      </c>
      <c r="D30" s="14" t="s">
        <v>61</v>
      </c>
      <c r="E30" s="11">
        <v>248</v>
      </c>
      <c r="F30" s="11">
        <v>351</v>
      </c>
      <c r="G30" s="15">
        <v>4.2</v>
      </c>
      <c r="H30" s="11">
        <v>407</v>
      </c>
      <c r="I30" s="15">
        <v>3.9</v>
      </c>
      <c r="J30" s="11">
        <v>541</v>
      </c>
      <c r="K30" s="15">
        <v>3.4</v>
      </c>
      <c r="L30" s="11">
        <v>599</v>
      </c>
      <c r="M30" s="16">
        <v>3.7</v>
      </c>
    </row>
    <row r="31" spans="1:13" s="10" customFormat="1" ht="28.5" customHeight="1">
      <c r="A31" s="23" t="s">
        <v>62</v>
      </c>
      <c r="B31" s="12">
        <v>474</v>
      </c>
      <c r="C31" s="13">
        <v>2.5</v>
      </c>
      <c r="D31" s="14" t="s">
        <v>63</v>
      </c>
      <c r="E31" s="11">
        <v>239</v>
      </c>
      <c r="F31" s="11">
        <v>353</v>
      </c>
      <c r="G31" s="15">
        <v>3</v>
      </c>
      <c r="H31" s="11">
        <v>408</v>
      </c>
      <c r="I31" s="15">
        <v>3.3</v>
      </c>
      <c r="J31" s="11">
        <v>539</v>
      </c>
      <c r="K31" s="15">
        <v>3.1</v>
      </c>
      <c r="L31" s="11">
        <v>593</v>
      </c>
      <c r="M31" s="16">
        <v>3.1</v>
      </c>
    </row>
    <row r="32" spans="1:13" s="10" customFormat="1" ht="28.5" customHeight="1">
      <c r="A32" s="23" t="s">
        <v>64</v>
      </c>
      <c r="B32" s="12">
        <v>473</v>
      </c>
      <c r="C32" s="13">
        <v>1.5</v>
      </c>
      <c r="D32" s="14" t="s">
        <v>65</v>
      </c>
      <c r="E32" s="11">
        <v>225</v>
      </c>
      <c r="F32" s="11">
        <v>359</v>
      </c>
      <c r="G32" s="15">
        <v>2.2000000000000002</v>
      </c>
      <c r="H32" s="11">
        <v>414</v>
      </c>
      <c r="I32" s="15">
        <v>1.9</v>
      </c>
      <c r="J32" s="11">
        <v>533</v>
      </c>
      <c r="K32" s="15">
        <v>1.6</v>
      </c>
      <c r="L32" s="11">
        <v>584</v>
      </c>
      <c r="M32" s="16">
        <v>1.8</v>
      </c>
    </row>
    <row r="33" spans="1:13" s="10" customFormat="1" ht="28.5" customHeight="1">
      <c r="A33" s="23" t="s">
        <v>66</v>
      </c>
      <c r="B33" s="12">
        <v>473</v>
      </c>
      <c r="C33" s="13">
        <v>2.5</v>
      </c>
      <c r="D33" s="14" t="s">
        <v>67</v>
      </c>
      <c r="E33" s="11">
        <v>247</v>
      </c>
      <c r="F33" s="11">
        <v>348</v>
      </c>
      <c r="G33" s="15">
        <v>3.2</v>
      </c>
      <c r="H33" s="11">
        <v>406</v>
      </c>
      <c r="I33" s="15">
        <v>3.3</v>
      </c>
      <c r="J33" s="11">
        <v>538</v>
      </c>
      <c r="K33" s="15">
        <v>3.4</v>
      </c>
      <c r="L33" s="11">
        <v>595</v>
      </c>
      <c r="M33" s="16">
        <v>4.2</v>
      </c>
    </row>
    <row r="34" spans="1:13" s="10" customFormat="1" ht="28.5" customHeight="1">
      <c r="A34" s="23" t="s">
        <v>68</v>
      </c>
      <c r="B34" s="12">
        <v>472</v>
      </c>
      <c r="C34" s="13">
        <v>0.4</v>
      </c>
      <c r="D34" s="14" t="s">
        <v>69</v>
      </c>
      <c r="E34" s="11">
        <v>235</v>
      </c>
      <c r="F34" s="11">
        <v>355</v>
      </c>
      <c r="G34" s="15">
        <v>0.6</v>
      </c>
      <c r="H34" s="11">
        <v>408</v>
      </c>
      <c r="I34" s="15">
        <v>0.5</v>
      </c>
      <c r="J34" s="11">
        <v>535</v>
      </c>
      <c r="K34" s="15">
        <v>0.5</v>
      </c>
      <c r="L34" s="11">
        <v>590</v>
      </c>
      <c r="M34" s="16">
        <v>0.6</v>
      </c>
    </row>
    <row r="35" spans="1:13" s="10" customFormat="1" ht="28.5" customHeight="1">
      <c r="A35" s="23" t="s">
        <v>70</v>
      </c>
      <c r="B35" s="12">
        <v>472</v>
      </c>
      <c r="C35" s="13">
        <v>2.4</v>
      </c>
      <c r="D35" s="14" t="s">
        <v>71</v>
      </c>
      <c r="E35" s="11">
        <v>233</v>
      </c>
      <c r="F35" s="11">
        <v>356</v>
      </c>
      <c r="G35" s="15">
        <v>4.0999999999999996</v>
      </c>
      <c r="H35" s="11">
        <v>408</v>
      </c>
      <c r="I35" s="15">
        <v>3</v>
      </c>
      <c r="J35" s="11">
        <v>536</v>
      </c>
      <c r="K35" s="15">
        <v>2.7</v>
      </c>
      <c r="L35" s="11">
        <v>589</v>
      </c>
      <c r="M35" s="16">
        <v>2.2000000000000002</v>
      </c>
    </row>
    <row r="36" spans="1:13" s="10" customFormat="1" ht="28.5" customHeight="1">
      <c r="A36" s="23" t="s">
        <v>72</v>
      </c>
      <c r="B36" s="12">
        <v>471</v>
      </c>
      <c r="C36" s="13">
        <v>3.1</v>
      </c>
      <c r="D36" s="14" t="s">
        <v>73</v>
      </c>
      <c r="E36" s="11">
        <v>232</v>
      </c>
      <c r="F36" s="11">
        <v>357</v>
      </c>
      <c r="G36" s="15">
        <v>3</v>
      </c>
      <c r="H36" s="11">
        <v>408</v>
      </c>
      <c r="I36" s="15">
        <v>3</v>
      </c>
      <c r="J36" s="11">
        <v>533</v>
      </c>
      <c r="K36" s="15">
        <v>4.4000000000000004</v>
      </c>
      <c r="L36" s="11">
        <v>589</v>
      </c>
      <c r="M36" s="16">
        <v>5.0999999999999996</v>
      </c>
    </row>
    <row r="37" spans="1:13" s="10" customFormat="1" ht="28.5" customHeight="1">
      <c r="A37" s="23" t="s">
        <v>74</v>
      </c>
      <c r="B37" s="12">
        <v>469</v>
      </c>
      <c r="C37" s="13">
        <v>3.9</v>
      </c>
      <c r="D37" s="14" t="s">
        <v>75</v>
      </c>
      <c r="E37" s="11">
        <v>220</v>
      </c>
      <c r="F37" s="11">
        <v>360</v>
      </c>
      <c r="G37" s="15">
        <v>5.5</v>
      </c>
      <c r="H37" s="11">
        <v>412</v>
      </c>
      <c r="I37" s="15">
        <v>4.3</v>
      </c>
      <c r="J37" s="11">
        <v>527</v>
      </c>
      <c r="K37" s="15">
        <v>4.5999999999999996</v>
      </c>
      <c r="L37" s="11">
        <v>580</v>
      </c>
      <c r="M37" s="16">
        <v>4.8</v>
      </c>
    </row>
    <row r="38" spans="1:13" s="10" customFormat="1" ht="28.5" customHeight="1">
      <c r="A38" s="23" t="s">
        <v>76</v>
      </c>
      <c r="B38" s="12">
        <v>468</v>
      </c>
      <c r="C38" s="13">
        <v>2.1</v>
      </c>
      <c r="D38" s="14" t="s">
        <v>77</v>
      </c>
      <c r="E38" s="11">
        <v>244</v>
      </c>
      <c r="F38" s="11">
        <v>345</v>
      </c>
      <c r="G38" s="15">
        <v>2.6</v>
      </c>
      <c r="H38" s="11">
        <v>401</v>
      </c>
      <c r="I38" s="15">
        <v>2.5</v>
      </c>
      <c r="J38" s="11">
        <v>535</v>
      </c>
      <c r="K38" s="15">
        <v>2.6</v>
      </c>
      <c r="L38" s="11">
        <v>589</v>
      </c>
      <c r="M38" s="16">
        <v>2.6</v>
      </c>
    </row>
    <row r="39" spans="1:13" s="10" customFormat="1" ht="28.5" customHeight="1">
      <c r="A39" s="23" t="s">
        <v>78</v>
      </c>
      <c r="B39" s="12">
        <v>466</v>
      </c>
      <c r="C39" s="13">
        <v>1.6</v>
      </c>
      <c r="D39" s="14" t="s">
        <v>79</v>
      </c>
      <c r="E39" s="11">
        <v>259</v>
      </c>
      <c r="F39" s="11">
        <v>333</v>
      </c>
      <c r="G39" s="15">
        <v>3.4</v>
      </c>
      <c r="H39" s="11">
        <v>395</v>
      </c>
      <c r="I39" s="15">
        <v>2.9</v>
      </c>
      <c r="J39" s="11">
        <v>537</v>
      </c>
      <c r="K39" s="15">
        <v>2.5</v>
      </c>
      <c r="L39" s="11">
        <v>592</v>
      </c>
      <c r="M39" s="16">
        <v>3.7</v>
      </c>
    </row>
    <row r="40" spans="1:13" s="10" customFormat="1" ht="28.5" customHeight="1">
      <c r="A40" s="23" t="s">
        <v>80</v>
      </c>
      <c r="B40" s="12">
        <v>465</v>
      </c>
      <c r="C40" s="13">
        <v>4</v>
      </c>
      <c r="D40" s="14" t="s">
        <v>81</v>
      </c>
      <c r="E40" s="11">
        <v>246</v>
      </c>
      <c r="F40" s="11">
        <v>345</v>
      </c>
      <c r="G40" s="15">
        <v>4</v>
      </c>
      <c r="H40" s="11">
        <v>396</v>
      </c>
      <c r="I40" s="15">
        <v>4.2</v>
      </c>
      <c r="J40" s="11">
        <v>531</v>
      </c>
      <c r="K40" s="15">
        <v>4.5</v>
      </c>
      <c r="L40" s="11">
        <v>590</v>
      </c>
      <c r="M40" s="16">
        <v>5.9</v>
      </c>
    </row>
    <row r="41" spans="1:13" s="10" customFormat="1" ht="28.5" customHeight="1">
      <c r="A41" s="23" t="s">
        <v>82</v>
      </c>
      <c r="B41" s="12">
        <v>464</v>
      </c>
      <c r="C41" s="13">
        <v>2.9</v>
      </c>
      <c r="D41" s="14" t="s">
        <v>83</v>
      </c>
      <c r="E41" s="11">
        <v>263</v>
      </c>
      <c r="F41" s="11">
        <v>327</v>
      </c>
      <c r="G41" s="15">
        <v>5.2</v>
      </c>
      <c r="H41" s="11">
        <v>392</v>
      </c>
      <c r="I41" s="15">
        <v>4.4000000000000004</v>
      </c>
      <c r="J41" s="11">
        <v>536</v>
      </c>
      <c r="K41" s="15">
        <v>3</v>
      </c>
      <c r="L41" s="11">
        <v>591</v>
      </c>
      <c r="M41" s="16">
        <v>3.6</v>
      </c>
    </row>
    <row r="42" spans="1:13" s="10" customFormat="1" ht="28.5" customHeight="1">
      <c r="A42" s="23" t="s">
        <v>84</v>
      </c>
      <c r="B42" s="12">
        <v>463</v>
      </c>
      <c r="C42" s="13">
        <v>2.4</v>
      </c>
      <c r="D42" s="14" t="s">
        <v>85</v>
      </c>
      <c r="E42" s="11">
        <v>230</v>
      </c>
      <c r="F42" s="11">
        <v>352</v>
      </c>
      <c r="G42" s="15">
        <v>3.2</v>
      </c>
      <c r="H42" s="11">
        <v>400</v>
      </c>
      <c r="I42" s="15">
        <v>2.9</v>
      </c>
      <c r="J42" s="11">
        <v>524</v>
      </c>
      <c r="K42" s="15">
        <v>3.5</v>
      </c>
      <c r="L42" s="11">
        <v>582</v>
      </c>
      <c r="M42" s="16">
        <v>3.7</v>
      </c>
    </row>
    <row r="43" spans="1:13" s="10" customFormat="1" ht="28.5" customHeight="1">
      <c r="A43" s="23" t="s">
        <v>86</v>
      </c>
      <c r="B43" s="12">
        <v>459</v>
      </c>
      <c r="C43" s="13">
        <v>1.6</v>
      </c>
      <c r="D43" s="14" t="s">
        <v>87</v>
      </c>
      <c r="E43" s="11">
        <v>230</v>
      </c>
      <c r="F43" s="11">
        <v>344</v>
      </c>
      <c r="G43" s="15">
        <v>2.9</v>
      </c>
      <c r="H43" s="11">
        <v>396</v>
      </c>
      <c r="I43" s="15">
        <v>2.5</v>
      </c>
      <c r="J43" s="11">
        <v>520</v>
      </c>
      <c r="K43" s="15">
        <v>2.6</v>
      </c>
      <c r="L43" s="11">
        <v>574</v>
      </c>
      <c r="M43" s="16">
        <v>3.3</v>
      </c>
    </row>
    <row r="44" spans="1:13" s="10" customFormat="1" ht="28.5" customHeight="1">
      <c r="A44" s="23" t="s">
        <v>88</v>
      </c>
      <c r="B44" s="12">
        <v>458</v>
      </c>
      <c r="C44" s="13">
        <v>3.3</v>
      </c>
      <c r="D44" s="14" t="s">
        <v>89</v>
      </c>
      <c r="E44" s="11">
        <v>280</v>
      </c>
      <c r="F44" s="11">
        <v>317</v>
      </c>
      <c r="G44" s="15">
        <v>4.3</v>
      </c>
      <c r="H44" s="11">
        <v>380</v>
      </c>
      <c r="I44" s="15">
        <v>3.9</v>
      </c>
      <c r="J44" s="11">
        <v>534</v>
      </c>
      <c r="K44" s="15">
        <v>3.8</v>
      </c>
      <c r="L44" s="11">
        <v>597</v>
      </c>
      <c r="M44" s="16">
        <v>4.5999999999999996</v>
      </c>
    </row>
    <row r="45" spans="1:13" s="10" customFormat="1" ht="28.5" customHeight="1">
      <c r="A45" s="23" t="s">
        <v>90</v>
      </c>
      <c r="B45" s="12">
        <v>453</v>
      </c>
      <c r="C45" s="13">
        <v>1.6</v>
      </c>
      <c r="D45" s="14" t="s">
        <v>91</v>
      </c>
      <c r="E45" s="11">
        <v>236</v>
      </c>
      <c r="F45" s="11">
        <v>341</v>
      </c>
      <c r="G45" s="15">
        <v>2.2999999999999998</v>
      </c>
      <c r="H45" s="11">
        <v>387</v>
      </c>
      <c r="I45" s="15">
        <v>2.4</v>
      </c>
      <c r="J45" s="11">
        <v>515</v>
      </c>
      <c r="K45" s="15">
        <v>2.2000000000000002</v>
      </c>
      <c r="L45" s="11">
        <v>576</v>
      </c>
      <c r="M45" s="16">
        <v>2.6</v>
      </c>
    </row>
    <row r="46" spans="1:13" s="10" customFormat="1" ht="28.5" customHeight="1">
      <c r="A46" s="23" t="s">
        <v>92</v>
      </c>
      <c r="B46" s="12">
        <v>442</v>
      </c>
      <c r="C46" s="13">
        <v>0.9</v>
      </c>
      <c r="D46" s="14" t="s">
        <v>93</v>
      </c>
      <c r="E46" s="11">
        <v>219</v>
      </c>
      <c r="F46" s="11">
        <v>337</v>
      </c>
      <c r="G46" s="15">
        <v>2</v>
      </c>
      <c r="H46" s="11">
        <v>383</v>
      </c>
      <c r="I46" s="15">
        <v>1.2</v>
      </c>
      <c r="J46" s="11">
        <v>499</v>
      </c>
      <c r="K46" s="15">
        <v>1.6</v>
      </c>
      <c r="L46" s="11">
        <v>556</v>
      </c>
      <c r="M46" s="16">
        <v>2.2999999999999998</v>
      </c>
    </row>
    <row r="47" spans="1:13" s="10" customFormat="1" ht="28.5" customHeight="1">
      <c r="A47" s="23" t="s">
        <v>94</v>
      </c>
      <c r="B47" s="12">
        <v>441</v>
      </c>
      <c r="C47" s="13">
        <v>4.0999999999999996</v>
      </c>
      <c r="D47" s="14" t="s">
        <v>95</v>
      </c>
      <c r="E47" s="11">
        <v>228</v>
      </c>
      <c r="F47" s="11">
        <v>329</v>
      </c>
      <c r="G47" s="15">
        <v>5.4</v>
      </c>
      <c r="H47" s="11">
        <v>378</v>
      </c>
      <c r="I47" s="15">
        <v>5.2</v>
      </c>
      <c r="J47" s="11">
        <v>501</v>
      </c>
      <c r="K47" s="15">
        <v>4.7</v>
      </c>
      <c r="L47" s="11">
        <v>557</v>
      </c>
      <c r="M47" s="16">
        <v>5.3</v>
      </c>
    </row>
    <row r="48" spans="1:13" s="10" customFormat="1" ht="28.5" customHeight="1">
      <c r="A48" s="23" t="s">
        <v>96</v>
      </c>
      <c r="B48" s="12">
        <v>440</v>
      </c>
      <c r="C48" s="13">
        <v>3</v>
      </c>
      <c r="D48" s="14" t="s">
        <v>97</v>
      </c>
      <c r="E48" s="11">
        <v>229</v>
      </c>
      <c r="F48" s="11">
        <v>329</v>
      </c>
      <c r="G48" s="15">
        <v>3.6</v>
      </c>
      <c r="H48" s="11">
        <v>377</v>
      </c>
      <c r="I48" s="15">
        <v>2.7</v>
      </c>
      <c r="J48" s="11">
        <v>499</v>
      </c>
      <c r="K48" s="15">
        <v>3.6</v>
      </c>
      <c r="L48" s="11">
        <v>558</v>
      </c>
      <c r="M48" s="16">
        <v>5.8</v>
      </c>
    </row>
    <row r="49" spans="1:13" s="10" customFormat="1" ht="28.5" customHeight="1">
      <c r="A49" s="23" t="s">
        <v>98</v>
      </c>
      <c r="B49" s="12">
        <v>431</v>
      </c>
      <c r="C49" s="13">
        <v>0.9</v>
      </c>
      <c r="D49" s="14" t="s">
        <v>99</v>
      </c>
      <c r="E49" s="11">
        <v>264</v>
      </c>
      <c r="F49" s="11">
        <v>306</v>
      </c>
      <c r="G49" s="15">
        <v>1.5</v>
      </c>
      <c r="H49" s="11">
        <v>356</v>
      </c>
      <c r="I49" s="15">
        <v>1.4</v>
      </c>
      <c r="J49" s="11">
        <v>500</v>
      </c>
      <c r="K49" s="15">
        <v>1.6</v>
      </c>
      <c r="L49" s="11">
        <v>570</v>
      </c>
      <c r="M49" s="16">
        <v>1.4</v>
      </c>
    </row>
    <row r="50" spans="1:13" s="10" customFormat="1" ht="28.5" customHeight="1">
      <c r="A50" s="23" t="s">
        <v>100</v>
      </c>
      <c r="B50" s="12">
        <v>430</v>
      </c>
      <c r="C50" s="13">
        <v>2.2999999999999998</v>
      </c>
      <c r="D50" s="14" t="s">
        <v>101</v>
      </c>
      <c r="E50" s="11">
        <v>216</v>
      </c>
      <c r="F50" s="11">
        <v>326</v>
      </c>
      <c r="G50" s="15">
        <v>3</v>
      </c>
      <c r="H50" s="11">
        <v>370</v>
      </c>
      <c r="I50" s="15">
        <v>2.8</v>
      </c>
      <c r="J50" s="11">
        <v>487</v>
      </c>
      <c r="K50" s="15">
        <v>2.6</v>
      </c>
      <c r="L50" s="11">
        <v>542</v>
      </c>
      <c r="M50" s="16">
        <v>3.2</v>
      </c>
    </row>
    <row r="51" spans="1:13" s="10" customFormat="1" ht="28.5" customHeight="1">
      <c r="A51" s="23" t="s">
        <v>102</v>
      </c>
      <c r="B51" s="12">
        <v>428</v>
      </c>
      <c r="C51" s="13">
        <v>4</v>
      </c>
      <c r="D51" s="14" t="s">
        <v>103</v>
      </c>
      <c r="E51" s="11">
        <v>257</v>
      </c>
      <c r="F51" s="11">
        <v>303</v>
      </c>
      <c r="G51" s="15">
        <v>3.8</v>
      </c>
      <c r="H51" s="11">
        <v>356</v>
      </c>
      <c r="I51" s="15">
        <v>4.0999999999999996</v>
      </c>
      <c r="J51" s="11">
        <v>495</v>
      </c>
      <c r="K51" s="15">
        <v>5.6</v>
      </c>
      <c r="L51" s="11">
        <v>559</v>
      </c>
      <c r="M51" s="16">
        <v>6.1</v>
      </c>
    </row>
    <row r="52" spans="1:13" s="10" customFormat="1" ht="28.5" customHeight="1">
      <c r="A52" s="23" t="s">
        <v>104</v>
      </c>
      <c r="B52" s="12">
        <v>425</v>
      </c>
      <c r="C52" s="13">
        <v>1.7</v>
      </c>
      <c r="D52" s="14" t="s">
        <v>105</v>
      </c>
      <c r="E52" s="11">
        <v>201</v>
      </c>
      <c r="F52" s="11">
        <v>329</v>
      </c>
      <c r="G52" s="15">
        <v>1.9</v>
      </c>
      <c r="H52" s="11">
        <v>371</v>
      </c>
      <c r="I52" s="15">
        <v>1.8</v>
      </c>
      <c r="J52" s="11">
        <v>477</v>
      </c>
      <c r="K52" s="15">
        <v>2.1</v>
      </c>
      <c r="L52" s="11">
        <v>529</v>
      </c>
      <c r="M52" s="16">
        <v>2.6</v>
      </c>
    </row>
    <row r="53" spans="1:13" s="10" customFormat="1" ht="28.5" customHeight="1">
      <c r="A53" s="23" t="s">
        <v>106</v>
      </c>
      <c r="B53" s="12">
        <v>425</v>
      </c>
      <c r="C53" s="13">
        <v>2.6</v>
      </c>
      <c r="D53" s="14" t="s">
        <v>107</v>
      </c>
      <c r="E53" s="11">
        <v>214</v>
      </c>
      <c r="F53" s="11">
        <v>323</v>
      </c>
      <c r="G53" s="15">
        <v>2.9</v>
      </c>
      <c r="H53" s="11">
        <v>366</v>
      </c>
      <c r="I53" s="15">
        <v>2.2000000000000002</v>
      </c>
      <c r="J53" s="11">
        <v>479</v>
      </c>
      <c r="K53" s="15">
        <v>3.3</v>
      </c>
      <c r="L53" s="11">
        <v>537</v>
      </c>
      <c r="M53" s="16">
        <v>4.5</v>
      </c>
    </row>
    <row r="54" spans="1:13" s="10" customFormat="1" ht="28.5" customHeight="1">
      <c r="A54" s="23" t="s">
        <v>108</v>
      </c>
      <c r="B54" s="12">
        <v>418</v>
      </c>
      <c r="C54" s="13">
        <v>1.2</v>
      </c>
      <c r="D54" s="14" t="s">
        <v>109</v>
      </c>
      <c r="E54" s="11">
        <v>262</v>
      </c>
      <c r="F54" s="11">
        <v>294</v>
      </c>
      <c r="G54" s="15">
        <v>2</v>
      </c>
      <c r="H54" s="11">
        <v>343</v>
      </c>
      <c r="I54" s="15">
        <v>1.9</v>
      </c>
      <c r="J54" s="11">
        <v>487</v>
      </c>
      <c r="K54" s="15">
        <v>2.1</v>
      </c>
      <c r="L54" s="11">
        <v>556</v>
      </c>
      <c r="M54" s="16">
        <v>2.8</v>
      </c>
    </row>
    <row r="55" spans="1:13" s="10" customFormat="1" ht="28.5" customHeight="1">
      <c r="A55" s="23" t="s">
        <v>110</v>
      </c>
      <c r="B55" s="12">
        <v>417</v>
      </c>
      <c r="C55" s="13">
        <v>3.3</v>
      </c>
      <c r="D55" s="14" t="s">
        <v>111</v>
      </c>
      <c r="E55" s="11">
        <v>251</v>
      </c>
      <c r="F55" s="11">
        <v>298</v>
      </c>
      <c r="G55" s="15">
        <v>3.5</v>
      </c>
      <c r="H55" s="11">
        <v>346</v>
      </c>
      <c r="I55" s="15">
        <v>3.2</v>
      </c>
      <c r="J55" s="11">
        <v>483</v>
      </c>
      <c r="K55" s="15">
        <v>4.9000000000000004</v>
      </c>
      <c r="L55" s="11">
        <v>549</v>
      </c>
      <c r="M55" s="16">
        <v>6.5</v>
      </c>
    </row>
    <row r="56" spans="1:13" s="10" customFormat="1" ht="28.5" customHeight="1">
      <c r="A56" s="23" t="s">
        <v>112</v>
      </c>
      <c r="B56" s="12">
        <v>414</v>
      </c>
      <c r="C56" s="13">
        <v>2.2999999999999998</v>
      </c>
      <c r="D56" s="14" t="s">
        <v>113</v>
      </c>
      <c r="E56" s="11">
        <v>205</v>
      </c>
      <c r="F56" s="11">
        <v>317</v>
      </c>
      <c r="G56" s="15">
        <v>2.5</v>
      </c>
      <c r="H56" s="11">
        <v>359</v>
      </c>
      <c r="I56" s="15">
        <v>1.9</v>
      </c>
      <c r="J56" s="11">
        <v>465</v>
      </c>
      <c r="K56" s="15">
        <v>3.4</v>
      </c>
      <c r="L56" s="11">
        <v>521</v>
      </c>
      <c r="M56" s="16">
        <v>4.3</v>
      </c>
    </row>
    <row r="57" spans="1:13" s="10" customFormat="1" ht="28.5" customHeight="1">
      <c r="A57" s="23" t="s">
        <v>114</v>
      </c>
      <c r="B57" s="12">
        <v>414</v>
      </c>
      <c r="C57" s="13">
        <v>1.1000000000000001</v>
      </c>
      <c r="D57" s="14" t="s">
        <v>115</v>
      </c>
      <c r="E57" s="11">
        <v>229</v>
      </c>
      <c r="F57" s="11">
        <v>307</v>
      </c>
      <c r="G57" s="15">
        <v>2</v>
      </c>
      <c r="H57" s="11">
        <v>350</v>
      </c>
      <c r="I57" s="15">
        <v>1.6</v>
      </c>
      <c r="J57" s="11">
        <v>469</v>
      </c>
      <c r="K57" s="15">
        <v>2</v>
      </c>
      <c r="L57" s="11">
        <v>536</v>
      </c>
      <c r="M57" s="16">
        <v>2.7</v>
      </c>
    </row>
    <row r="58" spans="1:13" s="10" customFormat="1" ht="28.5" customHeight="1">
      <c r="A58" s="23" t="s">
        <v>116</v>
      </c>
      <c r="B58" s="12">
        <v>412</v>
      </c>
      <c r="C58" s="13">
        <v>2.1</v>
      </c>
      <c r="D58" s="14" t="s">
        <v>117</v>
      </c>
      <c r="E58" s="11">
        <v>198</v>
      </c>
      <c r="F58" s="11">
        <v>315</v>
      </c>
      <c r="G58" s="15">
        <v>2.9</v>
      </c>
      <c r="H58" s="11">
        <v>358</v>
      </c>
      <c r="I58" s="15">
        <v>2.5</v>
      </c>
      <c r="J58" s="11">
        <v>464</v>
      </c>
      <c r="K58" s="15">
        <v>2.4</v>
      </c>
      <c r="L58" s="11">
        <v>514</v>
      </c>
      <c r="M58" s="16">
        <v>2.8</v>
      </c>
    </row>
    <row r="59" spans="1:13" s="10" customFormat="1" ht="28.5" customHeight="1">
      <c r="A59" s="23" t="s">
        <v>118</v>
      </c>
      <c r="B59" s="12">
        <v>409</v>
      </c>
      <c r="C59" s="13">
        <v>2</v>
      </c>
      <c r="D59" s="14" t="s">
        <v>119</v>
      </c>
      <c r="E59" s="11">
        <v>217</v>
      </c>
      <c r="F59" s="11">
        <v>303</v>
      </c>
      <c r="G59" s="15">
        <v>2.6</v>
      </c>
      <c r="H59" s="11">
        <v>349</v>
      </c>
      <c r="I59" s="15">
        <v>2.7</v>
      </c>
      <c r="J59" s="11">
        <v>466</v>
      </c>
      <c r="K59" s="15">
        <v>2.7</v>
      </c>
      <c r="L59" s="11">
        <v>520</v>
      </c>
      <c r="M59" s="16">
        <v>3.2</v>
      </c>
    </row>
    <row r="60" spans="1:13" s="10" customFormat="1" ht="28.5" customHeight="1">
      <c r="A60" s="23" t="s">
        <v>120</v>
      </c>
      <c r="B60" s="12">
        <v>409</v>
      </c>
      <c r="C60" s="13">
        <v>2.4</v>
      </c>
      <c r="D60" s="14" t="s">
        <v>121</v>
      </c>
      <c r="E60" s="11">
        <v>193</v>
      </c>
      <c r="F60" s="11">
        <v>317</v>
      </c>
      <c r="G60" s="15">
        <v>2.2999999999999998</v>
      </c>
      <c r="H60" s="11">
        <v>355</v>
      </c>
      <c r="I60" s="15">
        <v>2.1</v>
      </c>
      <c r="J60" s="11">
        <v>456</v>
      </c>
      <c r="K60" s="15">
        <v>3</v>
      </c>
      <c r="L60" s="11">
        <v>509</v>
      </c>
      <c r="M60" s="16">
        <v>5.0999999999999996</v>
      </c>
    </row>
    <row r="61" spans="1:13" s="10" customFormat="1" ht="28.5" customHeight="1">
      <c r="A61" s="23" t="s">
        <v>122</v>
      </c>
      <c r="B61" s="12">
        <v>406</v>
      </c>
      <c r="C61" s="13">
        <v>1.1000000000000001</v>
      </c>
      <c r="D61" s="14" t="s">
        <v>123</v>
      </c>
      <c r="E61" s="11">
        <v>211</v>
      </c>
      <c r="F61" s="11">
        <v>306</v>
      </c>
      <c r="G61" s="15">
        <v>1.7</v>
      </c>
      <c r="H61" s="11">
        <v>346</v>
      </c>
      <c r="I61" s="15">
        <v>1.7</v>
      </c>
      <c r="J61" s="11">
        <v>460</v>
      </c>
      <c r="K61" s="15">
        <v>2.1</v>
      </c>
      <c r="L61" s="11">
        <v>517</v>
      </c>
      <c r="M61" s="16">
        <v>2.4</v>
      </c>
    </row>
    <row r="62" spans="1:13" s="10" customFormat="1" ht="28.5" customHeight="1">
      <c r="A62" s="23" t="s">
        <v>124</v>
      </c>
      <c r="B62" s="12">
        <v>397</v>
      </c>
      <c r="C62" s="13">
        <v>2.4</v>
      </c>
      <c r="D62" s="14" t="s">
        <v>125</v>
      </c>
      <c r="E62" s="11">
        <v>221</v>
      </c>
      <c r="F62" s="11">
        <v>290</v>
      </c>
      <c r="G62" s="15">
        <v>2.5</v>
      </c>
      <c r="H62" s="11">
        <v>336</v>
      </c>
      <c r="I62" s="15">
        <v>2.7</v>
      </c>
      <c r="J62" s="11">
        <v>455</v>
      </c>
      <c r="K62" s="15">
        <v>3</v>
      </c>
      <c r="L62" s="11">
        <v>511</v>
      </c>
      <c r="M62" s="16">
        <v>3.6</v>
      </c>
    </row>
    <row r="63" spans="1:13" s="10" customFormat="1" ht="28.5" customHeight="1">
      <c r="A63" s="23" t="s">
        <v>126</v>
      </c>
      <c r="B63" s="12">
        <v>395</v>
      </c>
      <c r="C63" s="13">
        <v>2.2999999999999998</v>
      </c>
      <c r="D63" s="14" t="s">
        <v>127</v>
      </c>
      <c r="E63" s="11">
        <v>178</v>
      </c>
      <c r="F63" s="11">
        <v>310</v>
      </c>
      <c r="G63" s="15">
        <v>2.8</v>
      </c>
      <c r="H63" s="11">
        <v>347</v>
      </c>
      <c r="I63" s="15">
        <v>2.2999999999999998</v>
      </c>
      <c r="J63" s="11">
        <v>440</v>
      </c>
      <c r="K63" s="15">
        <v>2.9</v>
      </c>
      <c r="L63" s="11">
        <v>487</v>
      </c>
      <c r="M63" s="16">
        <v>3.8</v>
      </c>
    </row>
    <row r="64" spans="1:13" s="10" customFormat="1" ht="28.5" customHeight="1">
      <c r="A64" s="23" t="s">
        <v>128</v>
      </c>
      <c r="B64" s="12">
        <v>394</v>
      </c>
      <c r="C64" s="13">
        <v>2.7</v>
      </c>
      <c r="D64" s="14" t="s">
        <v>129</v>
      </c>
      <c r="E64" s="11">
        <v>189</v>
      </c>
      <c r="F64" s="11">
        <v>306</v>
      </c>
      <c r="G64" s="15">
        <v>2.2999999999999998</v>
      </c>
      <c r="H64" s="11">
        <v>342</v>
      </c>
      <c r="I64" s="15">
        <v>2.2000000000000002</v>
      </c>
      <c r="J64" s="11">
        <v>437</v>
      </c>
      <c r="K64" s="15">
        <v>3.9</v>
      </c>
      <c r="L64" s="11">
        <v>495</v>
      </c>
      <c r="M64" s="16">
        <v>6.5</v>
      </c>
    </row>
    <row r="65" spans="1:13" s="10" customFormat="1" ht="28.5" customHeight="1">
      <c r="A65" s="23" t="s">
        <v>130</v>
      </c>
      <c r="B65" s="12">
        <v>391</v>
      </c>
      <c r="C65" s="13">
        <v>2.2999999999999998</v>
      </c>
      <c r="D65" s="14" t="s">
        <v>131</v>
      </c>
      <c r="E65" s="11">
        <v>201</v>
      </c>
      <c r="F65" s="11">
        <v>295</v>
      </c>
      <c r="G65" s="15">
        <v>2.6</v>
      </c>
      <c r="H65" s="11">
        <v>335</v>
      </c>
      <c r="I65" s="15">
        <v>2.2999999999999998</v>
      </c>
      <c r="J65" s="11">
        <v>442</v>
      </c>
      <c r="K65" s="15">
        <v>2.9</v>
      </c>
      <c r="L65" s="11">
        <v>497</v>
      </c>
      <c r="M65" s="16">
        <v>3.6</v>
      </c>
    </row>
    <row r="66" spans="1:13" s="10" customFormat="1" ht="28.5" customHeight="1">
      <c r="A66" s="23" t="s">
        <v>132</v>
      </c>
      <c r="B66" s="12">
        <v>390</v>
      </c>
      <c r="C66" s="13">
        <v>2.4</v>
      </c>
      <c r="D66" s="14" t="s">
        <v>133</v>
      </c>
      <c r="E66" s="11">
        <v>214</v>
      </c>
      <c r="F66" s="11">
        <v>288</v>
      </c>
      <c r="G66" s="15">
        <v>2.7</v>
      </c>
      <c r="H66" s="11">
        <v>330</v>
      </c>
      <c r="I66" s="15">
        <v>2.1</v>
      </c>
      <c r="J66" s="11">
        <v>444</v>
      </c>
      <c r="K66" s="15">
        <v>3.2</v>
      </c>
      <c r="L66" s="11">
        <v>502</v>
      </c>
      <c r="M66" s="16">
        <v>4.9000000000000004</v>
      </c>
    </row>
    <row r="67" spans="1:13" s="10" customFormat="1" ht="28.5" customHeight="1">
      <c r="A67" s="23" t="s">
        <v>134</v>
      </c>
      <c r="B67" s="12">
        <v>389</v>
      </c>
      <c r="C67" s="13">
        <v>1.8</v>
      </c>
      <c r="D67" s="14" t="s">
        <v>135</v>
      </c>
      <c r="E67" s="11">
        <v>166</v>
      </c>
      <c r="F67" s="11">
        <v>308</v>
      </c>
      <c r="G67" s="15">
        <v>2.1</v>
      </c>
      <c r="H67" s="11">
        <v>343</v>
      </c>
      <c r="I67" s="15">
        <v>2</v>
      </c>
      <c r="J67" s="11">
        <v>431</v>
      </c>
      <c r="K67" s="15">
        <v>2.2999999999999998</v>
      </c>
      <c r="L67" s="11">
        <v>474</v>
      </c>
      <c r="M67" s="16">
        <v>2.8</v>
      </c>
    </row>
    <row r="68" spans="1:13" s="10" customFormat="1" ht="28.5" customHeight="1">
      <c r="A68" s="23" t="s">
        <v>136</v>
      </c>
      <c r="B68" s="12">
        <v>389</v>
      </c>
      <c r="C68" s="13">
        <v>0.9</v>
      </c>
      <c r="D68" s="14" t="s">
        <v>137</v>
      </c>
      <c r="E68" s="11">
        <v>213</v>
      </c>
      <c r="F68" s="11">
        <v>287</v>
      </c>
      <c r="G68" s="15">
        <v>1.9</v>
      </c>
      <c r="H68" s="11">
        <v>329</v>
      </c>
      <c r="I68" s="15">
        <v>1.4</v>
      </c>
      <c r="J68" s="11">
        <v>444</v>
      </c>
      <c r="K68" s="15">
        <v>1.8</v>
      </c>
      <c r="L68" s="11">
        <v>500</v>
      </c>
      <c r="M68" s="16">
        <v>2.2000000000000002</v>
      </c>
    </row>
    <row r="69" spans="1:13" s="10" customFormat="1" ht="28.5" customHeight="1">
      <c r="A69" s="24" t="s">
        <v>138</v>
      </c>
      <c r="B69" s="18">
        <v>385</v>
      </c>
      <c r="C69" s="19">
        <v>1.9</v>
      </c>
      <c r="D69" s="20" t="s">
        <v>139</v>
      </c>
      <c r="E69" s="17">
        <v>168</v>
      </c>
      <c r="F69" s="17">
        <v>302</v>
      </c>
      <c r="G69" s="21">
        <v>2.2999999999999998</v>
      </c>
      <c r="H69" s="17">
        <v>339</v>
      </c>
      <c r="I69" s="21">
        <v>2.1</v>
      </c>
      <c r="J69" s="17">
        <v>427</v>
      </c>
      <c r="K69" s="21">
        <v>2.5</v>
      </c>
      <c r="L69" s="17">
        <v>470</v>
      </c>
      <c r="M69" s="22">
        <v>3.1</v>
      </c>
    </row>
  </sheetData>
  <mergeCells count="9">
    <mergeCell ref="H4:I4"/>
    <mergeCell ref="J4:K4"/>
    <mergeCell ref="L4:M4"/>
    <mergeCell ref="A4:A5"/>
    <mergeCell ref="B4:B5"/>
    <mergeCell ref="C4:C5"/>
    <mergeCell ref="D4:D5"/>
    <mergeCell ref="E4:E5"/>
    <mergeCell ref="F4:G4"/>
  </mergeCells>
  <hyperlinks>
    <hyperlink ref="A2" location="TOC!A1" display="Return to TOC" xr:uid="{E4DBDF12-1359-471B-A156-687A7365D4AB}"/>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3840C-39D8-4DED-B68C-CEA2F96769B6}">
  <dimension ref="A1:AC27"/>
  <sheetViews>
    <sheetView topLeftCell="A9" workbookViewId="0">
      <selection activeCell="H15" sqref="H15"/>
    </sheetView>
  </sheetViews>
  <sheetFormatPr defaultRowHeight="14.5"/>
  <cols>
    <col min="1" max="1" width="14.453125" customWidth="1"/>
  </cols>
  <sheetData>
    <row r="1" spans="1:29">
      <c r="A1" s="1" t="s">
        <v>269</v>
      </c>
      <c r="B1" s="1" t="s">
        <v>270</v>
      </c>
    </row>
    <row r="2" spans="1:29">
      <c r="A2" s="117" t="s">
        <v>4</v>
      </c>
    </row>
    <row r="4" spans="1:29" s="434" customFormat="1" ht="27.75" customHeight="1">
      <c r="A4" s="723" t="s">
        <v>242</v>
      </c>
      <c r="B4" s="655" t="s">
        <v>155</v>
      </c>
      <c r="C4" s="687"/>
      <c r="D4" s="687"/>
      <c r="E4" s="656"/>
      <c r="F4" s="655" t="s">
        <v>207</v>
      </c>
      <c r="G4" s="687"/>
      <c r="H4" s="687"/>
      <c r="I4" s="656"/>
      <c r="J4" s="655" t="s">
        <v>208</v>
      </c>
      <c r="K4" s="687"/>
      <c r="L4" s="687"/>
      <c r="M4" s="656"/>
      <c r="N4" s="655" t="s">
        <v>156</v>
      </c>
      <c r="O4" s="687"/>
      <c r="P4" s="687"/>
      <c r="Q4" s="656"/>
      <c r="R4" s="655" t="s">
        <v>209</v>
      </c>
      <c r="S4" s="687"/>
      <c r="T4" s="687"/>
      <c r="U4" s="656"/>
      <c r="V4" s="687" t="s">
        <v>157</v>
      </c>
      <c r="W4" s="687"/>
      <c r="X4" s="687"/>
      <c r="Y4" s="687"/>
      <c r="Z4" s="655" t="s">
        <v>158</v>
      </c>
      <c r="AA4" s="687"/>
      <c r="AB4" s="687"/>
      <c r="AC4" s="656"/>
    </row>
    <row r="5" spans="1:29" s="434" customFormat="1" ht="27.75" customHeight="1">
      <c r="A5" s="743"/>
      <c r="B5" s="716" t="s">
        <v>183</v>
      </c>
      <c r="C5" s="699"/>
      <c r="D5" s="735" t="s">
        <v>184</v>
      </c>
      <c r="E5" s="735"/>
      <c r="F5" s="716" t="s">
        <v>183</v>
      </c>
      <c r="G5" s="699"/>
      <c r="H5" s="735" t="s">
        <v>184</v>
      </c>
      <c r="I5" s="736"/>
      <c r="J5" s="716" t="s">
        <v>183</v>
      </c>
      <c r="K5" s="699"/>
      <c r="L5" s="735" t="s">
        <v>184</v>
      </c>
      <c r="M5" s="736"/>
      <c r="N5" s="716" t="s">
        <v>183</v>
      </c>
      <c r="O5" s="699"/>
      <c r="P5" s="735" t="s">
        <v>184</v>
      </c>
      <c r="Q5" s="736"/>
      <c r="R5" s="716" t="s">
        <v>183</v>
      </c>
      <c r="S5" s="699"/>
      <c r="T5" s="735" t="s">
        <v>184</v>
      </c>
      <c r="U5" s="736"/>
      <c r="V5" s="716" t="s">
        <v>183</v>
      </c>
      <c r="W5" s="699"/>
      <c r="X5" s="735" t="s">
        <v>184</v>
      </c>
      <c r="Y5" s="735"/>
      <c r="Z5" s="716" t="s">
        <v>183</v>
      </c>
      <c r="AA5" s="699"/>
      <c r="AB5" s="735" t="s">
        <v>184</v>
      </c>
      <c r="AC5" s="736"/>
    </row>
    <row r="6" spans="1:29" s="434" customFormat="1" ht="27.75" customHeight="1">
      <c r="A6" s="724"/>
      <c r="B6" s="196" t="s">
        <v>151</v>
      </c>
      <c r="C6" s="197" t="s">
        <v>7</v>
      </c>
      <c r="D6" s="198" t="s">
        <v>151</v>
      </c>
      <c r="E6" s="198" t="s">
        <v>7</v>
      </c>
      <c r="F6" s="196" t="s">
        <v>151</v>
      </c>
      <c r="G6" s="197" t="s">
        <v>7</v>
      </c>
      <c r="H6" s="198" t="s">
        <v>151</v>
      </c>
      <c r="I6" s="197" t="s">
        <v>7</v>
      </c>
      <c r="J6" s="196" t="s">
        <v>151</v>
      </c>
      <c r="K6" s="197" t="s">
        <v>7</v>
      </c>
      <c r="L6" s="198" t="s">
        <v>151</v>
      </c>
      <c r="M6" s="197" t="s">
        <v>7</v>
      </c>
      <c r="N6" s="196" t="s">
        <v>151</v>
      </c>
      <c r="O6" s="197" t="s">
        <v>7</v>
      </c>
      <c r="P6" s="198" t="s">
        <v>151</v>
      </c>
      <c r="Q6" s="197" t="s">
        <v>7</v>
      </c>
      <c r="R6" s="196" t="s">
        <v>151</v>
      </c>
      <c r="S6" s="197" t="s">
        <v>7</v>
      </c>
      <c r="T6" s="198" t="s">
        <v>151</v>
      </c>
      <c r="U6" s="197" t="s">
        <v>7</v>
      </c>
      <c r="V6" s="196" t="s">
        <v>151</v>
      </c>
      <c r="W6" s="197" t="s">
        <v>7</v>
      </c>
      <c r="X6" s="198" t="s">
        <v>151</v>
      </c>
      <c r="Y6" s="198" t="s">
        <v>7</v>
      </c>
      <c r="Z6" s="196" t="s">
        <v>151</v>
      </c>
      <c r="AA6" s="197" t="s">
        <v>7</v>
      </c>
      <c r="AB6" s="198" t="s">
        <v>151</v>
      </c>
      <c r="AC6" s="197" t="s">
        <v>7</v>
      </c>
    </row>
    <row r="7" spans="1:29" s="434" customFormat="1" ht="27.75" customHeight="1">
      <c r="A7" s="158" t="s">
        <v>243</v>
      </c>
      <c r="B7" s="229">
        <v>10.977692592261322</v>
      </c>
      <c r="C7" s="354">
        <v>1.263766929744748</v>
      </c>
      <c r="D7" s="269">
        <v>27.212780494514533</v>
      </c>
      <c r="E7" s="355">
        <v>1.8434486633503122</v>
      </c>
      <c r="F7" s="231">
        <v>9.6909640057603692</v>
      </c>
      <c r="G7" s="356">
        <v>1.7172493529550181</v>
      </c>
      <c r="H7" s="233">
        <v>23.356004856647143</v>
      </c>
      <c r="I7" s="438">
        <v>2.2703549458333527</v>
      </c>
      <c r="J7" s="362">
        <v>13.62914310065079</v>
      </c>
      <c r="K7" s="361">
        <v>2.0717868213589403</v>
      </c>
      <c r="L7" s="269">
        <v>21.21841546431093</v>
      </c>
      <c r="M7" s="361">
        <v>2.395432934654111</v>
      </c>
      <c r="N7" s="362">
        <v>15.508926396545359</v>
      </c>
      <c r="O7" s="361">
        <v>1.6810104200215752</v>
      </c>
      <c r="P7" s="362">
        <v>18.538052886982335</v>
      </c>
      <c r="Q7" s="361">
        <v>1.6569422815910324</v>
      </c>
      <c r="R7" s="362">
        <v>18.524185037686724</v>
      </c>
      <c r="S7" s="361">
        <v>1.5410603796706612</v>
      </c>
      <c r="T7" s="362">
        <v>13.552683604106871</v>
      </c>
      <c r="U7" s="361">
        <v>1.4026083450886095</v>
      </c>
      <c r="V7" s="362">
        <v>14.911113209048164</v>
      </c>
      <c r="W7" s="361">
        <v>1.5692953295702481</v>
      </c>
      <c r="X7" s="362">
        <v>14.61730079789325</v>
      </c>
      <c r="Y7" s="355">
        <v>1.7097327940035303</v>
      </c>
      <c r="Z7" s="229">
        <v>20.212</v>
      </c>
      <c r="AA7" s="355">
        <v>1.4739329999999999</v>
      </c>
      <c r="AB7" s="229">
        <v>12.512</v>
      </c>
      <c r="AC7" s="354">
        <v>1.2781309999999999</v>
      </c>
    </row>
    <row r="8" spans="1:29" s="434" customFormat="1" ht="27.75" customHeight="1">
      <c r="A8" s="158" t="s">
        <v>244</v>
      </c>
      <c r="B8" s="229">
        <v>13.858102035468695</v>
      </c>
      <c r="C8" s="354">
        <v>1.1901043316655453</v>
      </c>
      <c r="D8" s="269">
        <v>20.420653773817136</v>
      </c>
      <c r="E8" s="355">
        <v>1.8780993548742801</v>
      </c>
      <c r="F8" s="231">
        <v>12.505853213316902</v>
      </c>
      <c r="G8" s="356">
        <v>1.1635572551606035</v>
      </c>
      <c r="H8" s="233">
        <v>17.672780371043451</v>
      </c>
      <c r="I8" s="438">
        <v>1.9987898384201457</v>
      </c>
      <c r="J8" s="362">
        <v>16.535509720907811</v>
      </c>
      <c r="K8" s="361">
        <v>1.2638144506081852</v>
      </c>
      <c r="L8" s="269">
        <v>15.765008674760034</v>
      </c>
      <c r="M8" s="361">
        <v>1.9204234001239024</v>
      </c>
      <c r="N8" s="362">
        <v>19.603013334081783</v>
      </c>
      <c r="O8" s="361">
        <v>1.0735724862451275</v>
      </c>
      <c r="P8" s="362">
        <v>17.557010399786275</v>
      </c>
      <c r="Q8" s="361">
        <v>1.4155929580513236</v>
      </c>
      <c r="R8" s="362">
        <v>23.186455056030375</v>
      </c>
      <c r="S8" s="361">
        <v>1.0297301905041729</v>
      </c>
      <c r="T8" s="362">
        <v>13.04505591430472</v>
      </c>
      <c r="U8" s="361">
        <v>1.1019509931779394</v>
      </c>
      <c r="V8" s="362">
        <v>23.946091001975258</v>
      </c>
      <c r="W8" s="361">
        <v>1.2875600361998703</v>
      </c>
      <c r="X8" s="362">
        <v>10.766087173323516</v>
      </c>
      <c r="Y8" s="355">
        <v>1.2029240558637195</v>
      </c>
      <c r="Z8" s="229">
        <v>25.946000000000002</v>
      </c>
      <c r="AA8" s="355">
        <v>1.3640650000000001</v>
      </c>
      <c r="AB8" s="229">
        <v>13.811999999999999</v>
      </c>
      <c r="AC8" s="354">
        <v>1.2664420000000001</v>
      </c>
    </row>
    <row r="9" spans="1:29" s="434" customFormat="1" ht="27.75" customHeight="1">
      <c r="A9" s="158" t="s">
        <v>245</v>
      </c>
      <c r="B9" s="229">
        <v>16.978775647924074</v>
      </c>
      <c r="C9" s="354">
        <v>1.5969646701934344</v>
      </c>
      <c r="D9" s="269">
        <v>15.374897279329769</v>
      </c>
      <c r="E9" s="355">
        <v>1.4040242583674731</v>
      </c>
      <c r="F9" s="231">
        <v>14.231911756503234</v>
      </c>
      <c r="G9" s="356">
        <v>1.2068201587361884</v>
      </c>
      <c r="H9" s="233">
        <v>14.080146696981469</v>
      </c>
      <c r="I9" s="438">
        <v>1.3395620552591978</v>
      </c>
      <c r="J9" s="362">
        <v>15.552502678071292</v>
      </c>
      <c r="K9" s="361">
        <v>1.6529667832949861</v>
      </c>
      <c r="L9" s="269">
        <v>14.879499246713976</v>
      </c>
      <c r="M9" s="361">
        <v>1.3108338748297246</v>
      </c>
      <c r="N9" s="362">
        <v>19.366231166761473</v>
      </c>
      <c r="O9" s="361">
        <v>1.2046764167209767</v>
      </c>
      <c r="P9" s="362">
        <v>12.165718867117524</v>
      </c>
      <c r="Q9" s="361">
        <v>1.4079774311192257</v>
      </c>
      <c r="R9" s="362">
        <v>19.35496403016861</v>
      </c>
      <c r="S9" s="361">
        <v>1.2885800708609207</v>
      </c>
      <c r="T9" s="362">
        <v>11.030503411970999</v>
      </c>
      <c r="U9" s="361">
        <v>1.2097352700143174</v>
      </c>
      <c r="V9" s="362">
        <v>20.567893998218928</v>
      </c>
      <c r="W9" s="361">
        <v>1.4555963754587313</v>
      </c>
      <c r="X9" s="362">
        <v>11.322914531923164</v>
      </c>
      <c r="Y9" s="355">
        <v>1.3518293139426849</v>
      </c>
      <c r="Z9" s="229">
        <v>25.745000000000001</v>
      </c>
      <c r="AA9" s="355">
        <v>1.555736</v>
      </c>
      <c r="AB9" s="229">
        <v>12.43</v>
      </c>
      <c r="AC9" s="354">
        <v>1.55348</v>
      </c>
    </row>
    <row r="10" spans="1:29" s="434" customFormat="1" ht="27.75" customHeight="1">
      <c r="A10" s="158" t="s">
        <v>246</v>
      </c>
      <c r="B10" s="229">
        <v>16.281927792644471</v>
      </c>
      <c r="C10" s="354">
        <v>2.115504841468359</v>
      </c>
      <c r="D10" s="269">
        <v>18.376587218487686</v>
      </c>
      <c r="E10" s="355">
        <v>2.1890538637532151</v>
      </c>
      <c r="F10" s="231">
        <v>12.911230926632712</v>
      </c>
      <c r="G10" s="356">
        <v>1.0573378328653176</v>
      </c>
      <c r="H10" s="233">
        <v>15.642376232773803</v>
      </c>
      <c r="I10" s="438">
        <v>1.5170680738733249</v>
      </c>
      <c r="J10" s="362">
        <v>15.341309638647127</v>
      </c>
      <c r="K10" s="361">
        <v>1.4698489684224523</v>
      </c>
      <c r="L10" s="269">
        <v>18.091559743414113</v>
      </c>
      <c r="M10" s="361">
        <v>2.8341384545269697</v>
      </c>
      <c r="N10" s="362">
        <v>19.677993408448366</v>
      </c>
      <c r="O10" s="361">
        <v>1.2190293093302664</v>
      </c>
      <c r="P10" s="362">
        <v>14.559598818300652</v>
      </c>
      <c r="Q10" s="361">
        <v>1.0582797078879065</v>
      </c>
      <c r="R10" s="362">
        <v>24.324495602301276</v>
      </c>
      <c r="S10" s="361">
        <v>1.4639378009756343</v>
      </c>
      <c r="T10" s="362">
        <v>9.3742521108298256</v>
      </c>
      <c r="U10" s="361">
        <v>0.96737439779126866</v>
      </c>
      <c r="V10" s="362">
        <v>22.800781531381197</v>
      </c>
      <c r="W10" s="361">
        <v>1.4483300190332145</v>
      </c>
      <c r="X10" s="362">
        <v>9.5523078759060542</v>
      </c>
      <c r="Y10" s="355">
        <v>0.84429713671070372</v>
      </c>
      <c r="Z10" s="229">
        <v>28.472000000000001</v>
      </c>
      <c r="AA10" s="355">
        <v>1.48848</v>
      </c>
      <c r="AB10" s="229">
        <v>10.685</v>
      </c>
      <c r="AC10" s="354">
        <v>0.97923899999999997</v>
      </c>
    </row>
    <row r="11" spans="1:29" s="434" customFormat="1" ht="27.75" customHeight="1">
      <c r="A11" s="158" t="s">
        <v>247</v>
      </c>
      <c r="B11" s="229">
        <v>11.354547150712961</v>
      </c>
      <c r="C11" s="354">
        <v>1.2779908363984083</v>
      </c>
      <c r="D11" s="269">
        <v>23.015515939425168</v>
      </c>
      <c r="E11" s="355">
        <v>1.9420537756404865</v>
      </c>
      <c r="F11" s="231">
        <v>11.525308604989913</v>
      </c>
      <c r="G11" s="356">
        <v>1.667760147424916</v>
      </c>
      <c r="H11" s="233">
        <v>14.848231444687446</v>
      </c>
      <c r="I11" s="438">
        <v>1.3989756167725651</v>
      </c>
      <c r="J11" s="362">
        <v>15.967702788971412</v>
      </c>
      <c r="K11" s="361">
        <v>1.7610305480831747</v>
      </c>
      <c r="L11" s="269">
        <v>13.522037826064514</v>
      </c>
      <c r="M11" s="361">
        <v>1.8135492693124213</v>
      </c>
      <c r="N11" s="362">
        <v>23.355389294859698</v>
      </c>
      <c r="O11" s="361">
        <v>1.3889839240622499</v>
      </c>
      <c r="P11" s="362">
        <v>10.355131596782027</v>
      </c>
      <c r="Q11" s="361">
        <v>1.074057970326298</v>
      </c>
      <c r="R11" s="362">
        <v>22.640361593850923</v>
      </c>
      <c r="S11" s="361">
        <v>1.8832425771710393</v>
      </c>
      <c r="T11" s="362">
        <v>9.6778837197962346</v>
      </c>
      <c r="U11" s="361">
        <v>1.1795994926353486</v>
      </c>
      <c r="V11" s="362">
        <v>23.595066230804964</v>
      </c>
      <c r="W11" s="361">
        <v>1.696585742350053</v>
      </c>
      <c r="X11" s="362">
        <v>7.4924912612785164</v>
      </c>
      <c r="Y11" s="355">
        <v>0.86856144889119768</v>
      </c>
      <c r="Z11" s="229">
        <v>29.437000000000001</v>
      </c>
      <c r="AA11" s="355">
        <v>1.305836</v>
      </c>
      <c r="AB11" s="229">
        <v>8.8580000000000005</v>
      </c>
      <c r="AC11" s="354">
        <v>0.961866</v>
      </c>
    </row>
    <row r="12" spans="1:29" s="434" customFormat="1" ht="27.75" customHeight="1">
      <c r="A12" s="158" t="s">
        <v>248</v>
      </c>
      <c r="B12" s="229">
        <v>8.4463159264967622</v>
      </c>
      <c r="C12" s="354">
        <v>1.0036317054281416</v>
      </c>
      <c r="D12" s="269">
        <v>27.534823131095056</v>
      </c>
      <c r="E12" s="355">
        <v>1.6426873102264348</v>
      </c>
      <c r="F12" s="231">
        <v>11.12621093038897</v>
      </c>
      <c r="G12" s="356">
        <v>2.0997911320030989</v>
      </c>
      <c r="H12" s="233">
        <v>20.92145257734801</v>
      </c>
      <c r="I12" s="438">
        <v>1.903075108834225</v>
      </c>
      <c r="J12" s="362">
        <v>13.334020836132618</v>
      </c>
      <c r="K12" s="361">
        <v>1.9289631320496106</v>
      </c>
      <c r="L12" s="269">
        <v>21.858030764768966</v>
      </c>
      <c r="M12" s="361">
        <v>2.4189802358533399</v>
      </c>
      <c r="N12" s="362">
        <v>16.049930680078596</v>
      </c>
      <c r="O12" s="361">
        <v>1.186259972406337</v>
      </c>
      <c r="P12" s="362">
        <v>17.447241550487806</v>
      </c>
      <c r="Q12" s="361">
        <v>1.3804436280623082</v>
      </c>
      <c r="R12" s="362">
        <v>17.653104758076619</v>
      </c>
      <c r="S12" s="361">
        <v>1.3507203734509285</v>
      </c>
      <c r="T12" s="362">
        <v>12.427952144876485</v>
      </c>
      <c r="U12" s="361">
        <v>1.3420094406637926</v>
      </c>
      <c r="V12" s="362">
        <v>19.608799302322055</v>
      </c>
      <c r="W12" s="361">
        <v>1.4180085202474073</v>
      </c>
      <c r="X12" s="362">
        <v>11.58064842175207</v>
      </c>
      <c r="Y12" s="355">
        <v>1.3494244604885306</v>
      </c>
      <c r="Z12" s="229">
        <v>21.898</v>
      </c>
      <c r="AA12" s="355">
        <v>1.567137</v>
      </c>
      <c r="AB12" s="229">
        <v>13.805</v>
      </c>
      <c r="AC12" s="354">
        <v>1.1060970000000001</v>
      </c>
    </row>
    <row r="13" spans="1:29" s="434" customFormat="1" ht="27.75" customHeight="1">
      <c r="A13" s="158" t="s">
        <v>249</v>
      </c>
      <c r="B13" s="229">
        <v>17.760399285710292</v>
      </c>
      <c r="C13" s="354">
        <v>3.2655808235918369</v>
      </c>
      <c r="D13" s="269">
        <v>14.144892801276123</v>
      </c>
      <c r="E13" s="355">
        <v>2.2929253437371759</v>
      </c>
      <c r="F13" s="231">
        <v>17.823602196346251</v>
      </c>
      <c r="G13" s="356">
        <v>1.7945771791880987</v>
      </c>
      <c r="H13" s="233">
        <v>11.688609911900937</v>
      </c>
      <c r="I13" s="438">
        <v>1.2665391564422341</v>
      </c>
      <c r="J13" s="362">
        <v>24.421342032716314</v>
      </c>
      <c r="K13" s="361">
        <v>2.294509748749217</v>
      </c>
      <c r="L13" s="269">
        <v>10.168269244828892</v>
      </c>
      <c r="M13" s="361">
        <v>1.3106781218912049</v>
      </c>
      <c r="N13" s="362">
        <v>26.610109429329771</v>
      </c>
      <c r="O13" s="361">
        <v>1.6259334999429695</v>
      </c>
      <c r="P13" s="362">
        <v>9.0579572667040562</v>
      </c>
      <c r="Q13" s="361">
        <v>1.1622221894710298</v>
      </c>
      <c r="R13" s="362">
        <v>32.009098448972416</v>
      </c>
      <c r="S13" s="361">
        <v>2.0078398511355426</v>
      </c>
      <c r="T13" s="362">
        <v>7.5584447813983529</v>
      </c>
      <c r="U13" s="361">
        <v>1.2178874899602283</v>
      </c>
      <c r="V13" s="362">
        <v>32.114229347499602</v>
      </c>
      <c r="W13" s="361">
        <v>2.2866305578416042</v>
      </c>
      <c r="X13" s="362">
        <v>5.7756395954385127</v>
      </c>
      <c r="Y13" s="355">
        <v>1.2108538669199989</v>
      </c>
      <c r="Z13" s="229">
        <v>33.670999999999999</v>
      </c>
      <c r="AA13" s="355">
        <v>2.1012170000000001</v>
      </c>
      <c r="AB13" s="229">
        <v>7.9210000000000003</v>
      </c>
      <c r="AC13" s="354">
        <v>1.401427</v>
      </c>
    </row>
    <row r="14" spans="1:29" s="434" customFormat="1" ht="27.75" customHeight="1">
      <c r="A14" s="200" t="s">
        <v>250</v>
      </c>
      <c r="B14" s="236">
        <v>21.4711902243716</v>
      </c>
      <c r="C14" s="237">
        <v>1.9469944389028433</v>
      </c>
      <c r="D14" s="270">
        <v>14.453556897414211</v>
      </c>
      <c r="E14" s="357">
        <v>2.9463578118557687</v>
      </c>
      <c r="F14" s="238">
        <v>25.350343112116075</v>
      </c>
      <c r="G14" s="239">
        <v>2.4960241027991925</v>
      </c>
      <c r="H14" s="240">
        <v>10.802588042128727</v>
      </c>
      <c r="I14" s="439">
        <v>1.4967462782623659</v>
      </c>
      <c r="J14" s="364">
        <v>23.854802417655019</v>
      </c>
      <c r="K14" s="363">
        <v>2.6826229511776298</v>
      </c>
      <c r="L14" s="270">
        <v>10.100226736668271</v>
      </c>
      <c r="M14" s="363">
        <v>1.627748268148923</v>
      </c>
      <c r="N14" s="364">
        <v>35.898271252614606</v>
      </c>
      <c r="O14" s="363">
        <v>4.2516596897321328</v>
      </c>
      <c r="P14" s="364">
        <v>6.586621722201107</v>
      </c>
      <c r="Q14" s="363">
        <v>2.2015710800178376</v>
      </c>
      <c r="R14" s="364">
        <v>27.874035465810316</v>
      </c>
      <c r="S14" s="363">
        <v>3.9338270732328056</v>
      </c>
      <c r="T14" s="364">
        <v>11.082041793898433</v>
      </c>
      <c r="U14" s="363">
        <v>2.6830007169274173</v>
      </c>
      <c r="V14" s="364">
        <v>33.089065323086167</v>
      </c>
      <c r="W14" s="363">
        <v>3.5459722690315556</v>
      </c>
      <c r="X14" s="364">
        <v>7.6090433088935612</v>
      </c>
      <c r="Y14" s="357">
        <v>2.6507318567228415</v>
      </c>
      <c r="Z14" s="236">
        <v>32.85</v>
      </c>
      <c r="AA14" s="357">
        <v>4.2119869999999997</v>
      </c>
      <c r="AB14" s="440">
        <v>8.2690000000000001</v>
      </c>
      <c r="AC14" s="441">
        <v>2.0629840000000002</v>
      </c>
    </row>
    <row r="15" spans="1:29" s="434" customFormat="1" ht="27.75" customHeight="1">
      <c r="A15" s="72" t="s">
        <v>411</v>
      </c>
    </row>
    <row r="16" spans="1:29" s="434" customFormat="1" ht="27.75" customHeight="1"/>
    <row r="17" spans="1:15" s="434" customFormat="1" ht="34.5" customHeight="1">
      <c r="A17" s="717" t="s">
        <v>242</v>
      </c>
      <c r="B17" s="716" t="s">
        <v>155</v>
      </c>
      <c r="C17" s="699"/>
      <c r="D17" s="742" t="s">
        <v>207</v>
      </c>
      <c r="E17" s="742"/>
      <c r="F17" s="716" t="s">
        <v>208</v>
      </c>
      <c r="G17" s="699"/>
      <c r="H17" s="742" t="s">
        <v>156</v>
      </c>
      <c r="I17" s="742"/>
      <c r="J17" s="655" t="s">
        <v>209</v>
      </c>
      <c r="K17" s="656"/>
      <c r="L17" s="742" t="s">
        <v>157</v>
      </c>
      <c r="M17" s="699"/>
      <c r="N17" s="655" t="s">
        <v>158</v>
      </c>
      <c r="O17" s="656"/>
    </row>
    <row r="18" spans="1:15" s="434" customFormat="1" ht="34.5" customHeight="1">
      <c r="A18" s="718"/>
      <c r="B18" s="679" t="s">
        <v>204</v>
      </c>
      <c r="C18" s="681"/>
      <c r="D18" s="679" t="s">
        <v>204</v>
      </c>
      <c r="E18" s="681"/>
      <c r="F18" s="679" t="s">
        <v>204</v>
      </c>
      <c r="G18" s="681"/>
      <c r="H18" s="679" t="s">
        <v>204</v>
      </c>
      <c r="I18" s="681"/>
      <c r="J18" s="679" t="s">
        <v>204</v>
      </c>
      <c r="K18" s="681"/>
      <c r="L18" s="679" t="s">
        <v>204</v>
      </c>
      <c r="M18" s="681"/>
      <c r="N18" s="679" t="s">
        <v>204</v>
      </c>
      <c r="O18" s="681"/>
    </row>
    <row r="19" spans="1:15" s="434" customFormat="1" ht="27.75" customHeight="1">
      <c r="A19" s="719"/>
      <c r="B19" s="196" t="s">
        <v>151</v>
      </c>
      <c r="C19" s="197" t="s">
        <v>7</v>
      </c>
      <c r="D19" s="198" t="s">
        <v>151</v>
      </c>
      <c r="E19" s="198" t="s">
        <v>7</v>
      </c>
      <c r="F19" s="196" t="s">
        <v>151</v>
      </c>
      <c r="G19" s="197" t="s">
        <v>7</v>
      </c>
      <c r="H19" s="198" t="s">
        <v>151</v>
      </c>
      <c r="I19" s="198" t="s">
        <v>7</v>
      </c>
      <c r="J19" s="196" t="s">
        <v>151</v>
      </c>
      <c r="K19" s="197" t="s">
        <v>7</v>
      </c>
      <c r="L19" s="198" t="s">
        <v>151</v>
      </c>
      <c r="M19" s="197" t="s">
        <v>7</v>
      </c>
      <c r="N19" s="196" t="s">
        <v>151</v>
      </c>
      <c r="O19" s="197" t="s">
        <v>7</v>
      </c>
    </row>
    <row r="20" spans="1:15" s="434" customFormat="1" ht="27.75" customHeight="1">
      <c r="A20" s="158" t="s">
        <v>243</v>
      </c>
      <c r="B20" s="229">
        <v>76.051179334441258</v>
      </c>
      <c r="C20" s="354">
        <v>1.8331039074651225</v>
      </c>
      <c r="D20" s="269">
        <v>74.274601863048147</v>
      </c>
      <c r="E20" s="355">
        <v>2.5352463442745514</v>
      </c>
      <c r="F20" s="231">
        <v>69.057672366408909</v>
      </c>
      <c r="G20" s="356">
        <v>2.4454600070375068</v>
      </c>
      <c r="H20" s="233">
        <v>64.716847552036398</v>
      </c>
      <c r="I20" s="234">
        <v>1.8958676973836861</v>
      </c>
      <c r="J20" s="229">
        <v>61.287931680556959</v>
      </c>
      <c r="K20" s="354">
        <v>2.143716449557783</v>
      </c>
      <c r="L20" s="226">
        <v>66.096964753553152</v>
      </c>
      <c r="M20" s="227">
        <v>2.5223022375002224</v>
      </c>
      <c r="N20" s="229">
        <v>57.353999999999999</v>
      </c>
      <c r="O20" s="354">
        <v>1.6948780000000001</v>
      </c>
    </row>
    <row r="21" spans="1:15" s="434" customFormat="1" ht="27.75" customHeight="1">
      <c r="A21" s="158" t="s">
        <v>244</v>
      </c>
      <c r="B21" s="229">
        <v>66.708194357710184</v>
      </c>
      <c r="C21" s="354">
        <v>1.6168318703356599</v>
      </c>
      <c r="D21" s="269">
        <v>66.955186040241983</v>
      </c>
      <c r="E21" s="355">
        <v>1.7806055156391378</v>
      </c>
      <c r="F21" s="231">
        <v>62.991540845675807</v>
      </c>
      <c r="G21" s="356">
        <v>1.7726559542795051</v>
      </c>
      <c r="H21" s="233">
        <v>59.384888374139642</v>
      </c>
      <c r="I21" s="234">
        <v>1.4387650012678335</v>
      </c>
      <c r="J21" s="229">
        <v>54.811978120523555</v>
      </c>
      <c r="K21" s="354">
        <v>1.4332637218436719</v>
      </c>
      <c r="L21" s="231">
        <v>52.423485190099811</v>
      </c>
      <c r="M21" s="356">
        <v>1.5687567351618317</v>
      </c>
      <c r="N21" s="229">
        <v>52.427</v>
      </c>
      <c r="O21" s="354">
        <v>1.565361</v>
      </c>
    </row>
    <row r="22" spans="1:15" s="434" customFormat="1" ht="27.75" customHeight="1">
      <c r="A22" s="158" t="s">
        <v>245</v>
      </c>
      <c r="B22" s="229">
        <v>62.508029628640976</v>
      </c>
      <c r="C22" s="354">
        <v>2.2467514467453484</v>
      </c>
      <c r="D22" s="269">
        <v>64.160730921896374</v>
      </c>
      <c r="E22" s="355">
        <v>1.9558178725475515</v>
      </c>
      <c r="F22" s="231">
        <v>63.185356210422739</v>
      </c>
      <c r="G22" s="356">
        <v>2.3312729823275862</v>
      </c>
      <c r="H22" s="233">
        <v>57.871889594908296</v>
      </c>
      <c r="I22" s="234">
        <v>1.6335936613541642</v>
      </c>
      <c r="J22" s="229">
        <v>57.658434478212484</v>
      </c>
      <c r="K22" s="354">
        <v>1.7137199880770217</v>
      </c>
      <c r="L22" s="231">
        <v>56.465102564104519</v>
      </c>
      <c r="M22" s="356">
        <v>1.8948584399696722</v>
      </c>
      <c r="N22" s="229">
        <v>50.94</v>
      </c>
      <c r="O22" s="354">
        <v>1.9159250000000001</v>
      </c>
    </row>
    <row r="23" spans="1:15" s="434" customFormat="1" ht="27.75" customHeight="1">
      <c r="A23" s="158" t="s">
        <v>246</v>
      </c>
      <c r="B23" s="229">
        <v>65.889574458207719</v>
      </c>
      <c r="C23" s="354">
        <v>2.6871687930964252</v>
      </c>
      <c r="D23" s="269">
        <v>66.633869134926641</v>
      </c>
      <c r="E23" s="355">
        <v>1.8706225733671509</v>
      </c>
      <c r="F23" s="231">
        <v>65.063953008599086</v>
      </c>
      <c r="G23" s="356">
        <v>2.7507585572767437</v>
      </c>
      <c r="H23" s="233">
        <v>58.372856798297143</v>
      </c>
      <c r="I23" s="234">
        <v>1.5606072189729137</v>
      </c>
      <c r="J23" s="229">
        <v>52.763126162224069</v>
      </c>
      <c r="K23" s="354">
        <v>1.7896437838608177</v>
      </c>
      <c r="L23" s="231">
        <v>53.916787594356059</v>
      </c>
      <c r="M23" s="356">
        <v>1.5758388639245622</v>
      </c>
      <c r="N23" s="229">
        <v>47.668999999999997</v>
      </c>
      <c r="O23" s="354">
        <v>1.5427219999999999</v>
      </c>
    </row>
    <row r="24" spans="1:15" s="434" customFormat="1" ht="27.75" customHeight="1">
      <c r="A24" s="158" t="s">
        <v>247</v>
      </c>
      <c r="B24" s="229">
        <v>72.704392665406132</v>
      </c>
      <c r="C24" s="354">
        <v>2.471028012582662</v>
      </c>
      <c r="D24" s="269">
        <v>67.147964277572854</v>
      </c>
      <c r="E24" s="355">
        <v>2.2774469279305798</v>
      </c>
      <c r="F24" s="231">
        <v>62.598825580855248</v>
      </c>
      <c r="G24" s="356">
        <v>2.2369956074517159</v>
      </c>
      <c r="H24" s="233">
        <v>52.809820611412036</v>
      </c>
      <c r="I24" s="234">
        <v>1.7315479587746943</v>
      </c>
      <c r="J24" s="229">
        <v>53.506907561918197</v>
      </c>
      <c r="K24" s="354">
        <v>2.2000787137978022</v>
      </c>
      <c r="L24" s="231">
        <v>50.317303073498444</v>
      </c>
      <c r="M24" s="356">
        <v>1.7881760078482634</v>
      </c>
      <c r="N24" s="229">
        <v>46.073999999999998</v>
      </c>
      <c r="O24" s="354">
        <v>1.57904</v>
      </c>
    </row>
    <row r="25" spans="1:15" s="434" customFormat="1" ht="27.75" customHeight="1">
      <c r="A25" s="158" t="s">
        <v>248</v>
      </c>
      <c r="B25" s="229">
        <v>75.781402635911633</v>
      </c>
      <c r="C25" s="354">
        <v>1.8544592839999772</v>
      </c>
      <c r="D25" s="269">
        <v>71.540492237896643</v>
      </c>
      <c r="E25" s="355">
        <v>2.9703808009749104</v>
      </c>
      <c r="F25" s="231">
        <v>69.20380146188495</v>
      </c>
      <c r="G25" s="356">
        <v>2.9620915923111615</v>
      </c>
      <c r="H25" s="233">
        <v>62.93101241984423</v>
      </c>
      <c r="I25" s="234">
        <v>1.7102746053618836</v>
      </c>
      <c r="J25" s="229">
        <v>60.028293719089007</v>
      </c>
      <c r="K25" s="354">
        <v>2.0875316395095034</v>
      </c>
      <c r="L25" s="231">
        <v>58.07805717898966</v>
      </c>
      <c r="M25" s="356">
        <v>2.024851443071273</v>
      </c>
      <c r="N25" s="229">
        <v>56.246000000000002</v>
      </c>
      <c r="O25" s="354">
        <v>1.8043800000000001</v>
      </c>
    </row>
    <row r="26" spans="1:15" s="434" customFormat="1" ht="27.75" customHeight="1">
      <c r="A26" s="158" t="s">
        <v>249</v>
      </c>
      <c r="B26" s="229">
        <v>61.115767290305008</v>
      </c>
      <c r="C26" s="354">
        <v>4.1607413494754715</v>
      </c>
      <c r="D26" s="269">
        <v>58.26658730257941</v>
      </c>
      <c r="E26" s="355">
        <v>2.3328174191632147</v>
      </c>
      <c r="F26" s="231">
        <v>52.422008597123408</v>
      </c>
      <c r="G26" s="356">
        <v>2.5468128627279851</v>
      </c>
      <c r="H26" s="233">
        <v>48.062992568370326</v>
      </c>
      <c r="I26" s="234">
        <v>1.7467655100225161</v>
      </c>
      <c r="J26" s="229">
        <v>44.414530610681894</v>
      </c>
      <c r="K26" s="354">
        <v>2.1915126824020494</v>
      </c>
      <c r="L26" s="231">
        <v>42.187208815021577</v>
      </c>
      <c r="M26" s="356">
        <v>2.5130652812363921</v>
      </c>
      <c r="N26" s="229">
        <v>41.917999999999999</v>
      </c>
      <c r="O26" s="354">
        <v>2.1843689999999998</v>
      </c>
    </row>
    <row r="27" spans="1:15" s="434" customFormat="1" ht="27.75" customHeight="1">
      <c r="A27" s="200" t="s">
        <v>250</v>
      </c>
      <c r="B27" s="236">
        <v>57.334198108479903</v>
      </c>
      <c r="C27" s="237">
        <v>2.750467941768731</v>
      </c>
      <c r="D27" s="270">
        <v>51.543366912090256</v>
      </c>
      <c r="E27" s="357">
        <v>2.2374117553512405</v>
      </c>
      <c r="F27" s="238">
        <v>54.323042789977286</v>
      </c>
      <c r="G27" s="239">
        <v>2.4559243068372254</v>
      </c>
      <c r="H27" s="240">
        <v>41.329549532467581</v>
      </c>
      <c r="I27" s="241">
        <v>5.4777421180729728</v>
      </c>
      <c r="J27" s="236">
        <v>47.382436653207797</v>
      </c>
      <c r="K27" s="237">
        <v>3.4853947388446849</v>
      </c>
      <c r="L27" s="238">
        <v>42.583434659743588</v>
      </c>
      <c r="M27" s="239">
        <v>3.8710978770199622</v>
      </c>
      <c r="N27" s="236">
        <v>43.893000000000001</v>
      </c>
      <c r="O27" s="237">
        <v>4.9409239999999999</v>
      </c>
    </row>
  </sheetData>
  <mergeCells count="37">
    <mergeCell ref="F18:G18"/>
    <mergeCell ref="H18:I18"/>
    <mergeCell ref="J18:K18"/>
    <mergeCell ref="L18:M18"/>
    <mergeCell ref="N18:O18"/>
    <mergeCell ref="V5:W5"/>
    <mergeCell ref="X5:Y5"/>
    <mergeCell ref="Z5:AA5"/>
    <mergeCell ref="AB5:AC5"/>
    <mergeCell ref="A17:A19"/>
    <mergeCell ref="B17:C17"/>
    <mergeCell ref="D17:E17"/>
    <mergeCell ref="F17:G17"/>
    <mergeCell ref="H17:I17"/>
    <mergeCell ref="J17:K17"/>
    <mergeCell ref="A4:A6"/>
    <mergeCell ref="T5:U5"/>
    <mergeCell ref="L17:M17"/>
    <mergeCell ref="N17:O17"/>
    <mergeCell ref="B18:C18"/>
    <mergeCell ref="D18:E18"/>
    <mergeCell ref="V4:Y4"/>
    <mergeCell ref="Z4:AC4"/>
    <mergeCell ref="B5:C5"/>
    <mergeCell ref="D5:E5"/>
    <mergeCell ref="F5:G5"/>
    <mergeCell ref="H5:I5"/>
    <mergeCell ref="J5:K5"/>
    <mergeCell ref="L5:M5"/>
    <mergeCell ref="N5:O5"/>
    <mergeCell ref="P5:Q5"/>
    <mergeCell ref="B4:E4"/>
    <mergeCell ref="F4:I4"/>
    <mergeCell ref="J4:M4"/>
    <mergeCell ref="N4:Q4"/>
    <mergeCell ref="R4:U4"/>
    <mergeCell ref="R5:S5"/>
  </mergeCells>
  <hyperlinks>
    <hyperlink ref="A2" location="TOC!A1" display="Return to TOC" xr:uid="{52615AF6-92D7-484F-AF7B-6CF949F037E0}"/>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5E1F-BACB-454C-B211-D300C04B4D8A}">
  <dimension ref="A1:G16"/>
  <sheetViews>
    <sheetView topLeftCell="A10" workbookViewId="0">
      <selection activeCell="A16" sqref="A16"/>
    </sheetView>
  </sheetViews>
  <sheetFormatPr defaultRowHeight="14.5"/>
  <cols>
    <col min="1" max="1" width="14.453125" customWidth="1"/>
    <col min="6" max="6" width="13" customWidth="1"/>
    <col min="7" max="7" width="12.54296875" customWidth="1"/>
  </cols>
  <sheetData>
    <row r="1" spans="1:7">
      <c r="A1" s="1" t="s">
        <v>271</v>
      </c>
      <c r="B1" s="1" t="s">
        <v>272</v>
      </c>
    </row>
    <row r="2" spans="1:7">
      <c r="A2" s="117" t="s">
        <v>4</v>
      </c>
    </row>
    <row r="4" spans="1:7" s="31" customFormat="1" ht="45" customHeight="1">
      <c r="A4" s="717" t="s">
        <v>242</v>
      </c>
      <c r="B4" s="715" t="s">
        <v>194</v>
      </c>
      <c r="C4" s="710"/>
      <c r="D4" s="715" t="s">
        <v>195</v>
      </c>
      <c r="E4" s="710"/>
      <c r="F4" s="687" t="s">
        <v>273</v>
      </c>
      <c r="G4" s="656"/>
    </row>
    <row r="5" spans="1:7" s="31" customFormat="1" ht="32.25" customHeight="1">
      <c r="A5" s="719"/>
      <c r="B5" s="196" t="s">
        <v>6</v>
      </c>
      <c r="C5" s="197" t="s">
        <v>7</v>
      </c>
      <c r="D5" s="196" t="s">
        <v>6</v>
      </c>
      <c r="E5" s="197" t="s">
        <v>7</v>
      </c>
      <c r="F5" s="442" t="s">
        <v>274</v>
      </c>
      <c r="G5" s="443" t="s">
        <v>7</v>
      </c>
    </row>
    <row r="6" spans="1:7" s="31" customFormat="1" ht="32.25" customHeight="1">
      <c r="A6" s="451" t="s">
        <v>248</v>
      </c>
      <c r="B6" s="446">
        <v>486.30900000000003</v>
      </c>
      <c r="C6" s="445">
        <v>5.0357310000000002</v>
      </c>
      <c r="D6" s="446">
        <v>507.81700000000001</v>
      </c>
      <c r="E6" s="445">
        <v>4.4079490000000003</v>
      </c>
      <c r="F6" s="444">
        <v>-21.507999999999999</v>
      </c>
      <c r="G6" s="445">
        <v>5.6871020000000003</v>
      </c>
    </row>
    <row r="7" spans="1:7" s="31" customFormat="1" ht="32.25" customHeight="1">
      <c r="A7" s="451" t="s">
        <v>246</v>
      </c>
      <c r="B7" s="446">
        <v>470.78699999999998</v>
      </c>
      <c r="C7" s="445">
        <v>4.44163</v>
      </c>
      <c r="D7" s="446">
        <v>489.06900000000002</v>
      </c>
      <c r="E7" s="445">
        <v>4.3220219999999996</v>
      </c>
      <c r="F7" s="444">
        <v>-18.280999999999999</v>
      </c>
      <c r="G7" s="445">
        <v>5.3172860000000002</v>
      </c>
    </row>
    <row r="8" spans="1:7" s="31" customFormat="1" ht="32.25" customHeight="1">
      <c r="A8" s="451" t="s">
        <v>250</v>
      </c>
      <c r="B8" s="446">
        <v>461.88400000000001</v>
      </c>
      <c r="C8" s="445">
        <v>10.207948</v>
      </c>
      <c r="D8" s="446">
        <v>476.01299999999998</v>
      </c>
      <c r="E8" s="445">
        <v>11.085832</v>
      </c>
      <c r="F8" s="444">
        <v>-14.13</v>
      </c>
      <c r="G8" s="445">
        <v>11.741756000000001</v>
      </c>
    </row>
    <row r="9" spans="1:7" s="31" customFormat="1" ht="32.25" customHeight="1">
      <c r="A9" s="451" t="s">
        <v>247</v>
      </c>
      <c r="B9" s="446">
        <v>470.71800000000002</v>
      </c>
      <c r="C9" s="445">
        <v>3.6928550000000002</v>
      </c>
      <c r="D9" s="446">
        <v>479.923</v>
      </c>
      <c r="E9" s="445">
        <v>4.163926</v>
      </c>
      <c r="F9" s="444">
        <v>-9.2050000000000001</v>
      </c>
      <c r="G9" s="445">
        <v>4.8564790000000002</v>
      </c>
    </row>
    <row r="10" spans="1:7" s="31" customFormat="1" ht="32.25" customHeight="1">
      <c r="A10" s="451" t="s">
        <v>244</v>
      </c>
      <c r="B10" s="446">
        <v>486.71800000000002</v>
      </c>
      <c r="C10" s="445">
        <v>4.0118330000000002</v>
      </c>
      <c r="D10" s="446">
        <v>495.61399999999998</v>
      </c>
      <c r="E10" s="445">
        <v>5.929532</v>
      </c>
      <c r="F10" s="444">
        <v>-8.8970000000000002</v>
      </c>
      <c r="G10" s="445">
        <v>6.0194409999999996</v>
      </c>
    </row>
    <row r="11" spans="1:7" s="31" customFormat="1" ht="32.25" customHeight="1">
      <c r="A11" s="451" t="s">
        <v>245</v>
      </c>
      <c r="B11" s="446">
        <v>484.375</v>
      </c>
      <c r="C11" s="644">
        <v>5.7783990000000003</v>
      </c>
      <c r="D11" s="446">
        <v>492.00599999999997</v>
      </c>
      <c r="E11" s="644">
        <v>5.3100969999999998</v>
      </c>
      <c r="F11" s="444">
        <v>-7.6310000000000002</v>
      </c>
      <c r="G11" s="445">
        <v>6.6953690000000003</v>
      </c>
    </row>
    <row r="12" spans="1:7" s="31" customFormat="1" ht="32.25" customHeight="1">
      <c r="A12" s="451" t="s">
        <v>243</v>
      </c>
      <c r="B12" s="446">
        <v>497.85</v>
      </c>
      <c r="C12" s="644">
        <v>4.6071499999999999</v>
      </c>
      <c r="D12" s="446">
        <v>498.96699999999998</v>
      </c>
      <c r="E12" s="644">
        <v>5.064711</v>
      </c>
      <c r="F12" s="444">
        <v>-1.1160000000000001</v>
      </c>
      <c r="G12" s="445">
        <v>7.0044180000000003</v>
      </c>
    </row>
    <row r="13" spans="1:7" s="31" customFormat="1" ht="32.25" customHeight="1">
      <c r="A13" s="451" t="s">
        <v>249</v>
      </c>
      <c r="B13" s="446">
        <v>470.63799999999998</v>
      </c>
      <c r="C13" s="445">
        <v>7.7934869999999998</v>
      </c>
      <c r="D13" s="446">
        <v>462.85199999999998</v>
      </c>
      <c r="E13" s="445">
        <v>5.0247460000000004</v>
      </c>
      <c r="F13" s="444">
        <v>7.7859999999999996</v>
      </c>
      <c r="G13" s="445">
        <v>9.3109649999999995</v>
      </c>
    </row>
    <row r="14" spans="1:7" s="31" customFormat="1" ht="32.25" customHeight="1">
      <c r="A14" s="452" t="s">
        <v>68</v>
      </c>
      <c r="B14" s="447">
        <v>467.80019349593999</v>
      </c>
      <c r="C14" s="448">
        <v>0.43708977671545501</v>
      </c>
      <c r="D14" s="449">
        <v>476.85387176006299</v>
      </c>
      <c r="E14" s="448">
        <v>0.51433145758849397</v>
      </c>
      <c r="F14" s="450">
        <v>9.0536782703281453</v>
      </c>
      <c r="G14" s="448">
        <v>0.528740890614943</v>
      </c>
    </row>
    <row r="16" spans="1:7">
      <c r="A16" s="159" t="s">
        <v>409</v>
      </c>
    </row>
  </sheetData>
  <mergeCells count="4">
    <mergeCell ref="A4:A5"/>
    <mergeCell ref="B4:C4"/>
    <mergeCell ref="D4:E4"/>
    <mergeCell ref="F4:G4"/>
  </mergeCells>
  <conditionalFormatting sqref="F6:F14">
    <cfRule type="cellIs" dxfId="2" priority="1" operator="notBetween">
      <formula>-1.96*G6</formula>
      <formula>1.96*G6</formula>
    </cfRule>
  </conditionalFormatting>
  <hyperlinks>
    <hyperlink ref="A2" location="TOC!A1" display="Return to TOC" xr:uid="{EB92C08A-F4E4-4FB0-AA28-DD4B8FF05D18}"/>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B1A52-D655-4067-987E-11DD585ED287}">
  <dimension ref="A1:V26"/>
  <sheetViews>
    <sheetView topLeftCell="A11" workbookViewId="0">
      <selection activeCell="A25" sqref="A25:A26"/>
    </sheetView>
  </sheetViews>
  <sheetFormatPr defaultRowHeight="14.5"/>
  <cols>
    <col min="1" max="1" width="15.54296875" customWidth="1"/>
  </cols>
  <sheetData>
    <row r="1" spans="1:22">
      <c r="A1" s="1" t="s">
        <v>275</v>
      </c>
      <c r="B1" s="1" t="s">
        <v>276</v>
      </c>
    </row>
    <row r="2" spans="1:22">
      <c r="A2" s="117" t="s">
        <v>4</v>
      </c>
    </row>
    <row r="4" spans="1:22" s="313" customFormat="1" ht="30" customHeight="1">
      <c r="A4" s="746" t="s">
        <v>266</v>
      </c>
      <c r="B4" s="748" t="s">
        <v>228</v>
      </c>
      <c r="C4" s="668" t="s">
        <v>142</v>
      </c>
      <c r="D4" s="669"/>
      <c r="E4" s="663" t="s">
        <v>143</v>
      </c>
      <c r="F4" s="663"/>
      <c r="G4" s="665" t="s">
        <v>144</v>
      </c>
      <c r="H4" s="664"/>
      <c r="I4" s="663" t="s">
        <v>145</v>
      </c>
      <c r="J4" s="663"/>
      <c r="K4" s="665" t="s">
        <v>146</v>
      </c>
      <c r="L4" s="664"/>
      <c r="M4" s="663" t="s">
        <v>147</v>
      </c>
      <c r="N4" s="663"/>
      <c r="O4" s="665" t="s">
        <v>148</v>
      </c>
      <c r="P4" s="664"/>
      <c r="Q4" s="663" t="s">
        <v>149</v>
      </c>
      <c r="R4" s="663"/>
      <c r="S4" s="665" t="s">
        <v>150</v>
      </c>
      <c r="T4" s="733"/>
      <c r="U4" s="668" t="s">
        <v>204</v>
      </c>
      <c r="V4" s="669"/>
    </row>
    <row r="5" spans="1:22" s="313" customFormat="1" ht="30" customHeight="1">
      <c r="A5" s="747"/>
      <c r="B5" s="749"/>
      <c r="C5" s="330" t="s">
        <v>151</v>
      </c>
      <c r="D5" s="66" t="s">
        <v>7</v>
      </c>
      <c r="E5" s="88" t="s">
        <v>151</v>
      </c>
      <c r="F5" s="88" t="s">
        <v>7</v>
      </c>
      <c r="G5" s="330" t="s">
        <v>151</v>
      </c>
      <c r="H5" s="66" t="s">
        <v>7</v>
      </c>
      <c r="I5" s="88" t="s">
        <v>151</v>
      </c>
      <c r="J5" s="88" t="s">
        <v>7</v>
      </c>
      <c r="K5" s="330" t="s">
        <v>151</v>
      </c>
      <c r="L5" s="66" t="s">
        <v>7</v>
      </c>
      <c r="M5" s="88" t="s">
        <v>151</v>
      </c>
      <c r="N5" s="88" t="s">
        <v>7</v>
      </c>
      <c r="O5" s="330" t="s">
        <v>151</v>
      </c>
      <c r="P5" s="66" t="s">
        <v>7</v>
      </c>
      <c r="Q5" s="88" t="s">
        <v>151</v>
      </c>
      <c r="R5" s="88" t="s">
        <v>7</v>
      </c>
      <c r="S5" s="330" t="s">
        <v>151</v>
      </c>
      <c r="T5" s="331" t="s">
        <v>7</v>
      </c>
      <c r="U5" s="32" t="s">
        <v>151</v>
      </c>
      <c r="V5" s="33" t="s">
        <v>7</v>
      </c>
    </row>
    <row r="6" spans="1:22" s="313" customFormat="1" ht="20.25" customHeight="1">
      <c r="A6" s="744" t="s">
        <v>243</v>
      </c>
      <c r="B6" s="453" t="s">
        <v>194</v>
      </c>
      <c r="C6" s="456">
        <v>2.4E-2</v>
      </c>
      <c r="D6" s="457">
        <v>0.10738200000000001</v>
      </c>
      <c r="E6" s="458">
        <v>0.58799999999999997</v>
      </c>
      <c r="F6" s="459">
        <v>0.47697499999999998</v>
      </c>
      <c r="G6" s="460">
        <v>4.782</v>
      </c>
      <c r="H6" s="457">
        <v>1.3377829999999999</v>
      </c>
      <c r="I6" s="347">
        <v>14.061</v>
      </c>
      <c r="J6" s="343">
        <v>2.3167080000000002</v>
      </c>
      <c r="K6" s="346">
        <v>24.548999999999999</v>
      </c>
      <c r="L6" s="345">
        <v>3.0194009999999998</v>
      </c>
      <c r="M6" s="342">
        <v>25.956</v>
      </c>
      <c r="N6" s="343">
        <v>3.0451980000000001</v>
      </c>
      <c r="O6" s="346">
        <v>19.579999999999998</v>
      </c>
      <c r="P6" s="345">
        <v>2.8188800000000001</v>
      </c>
      <c r="Q6" s="342">
        <v>7.4480000000000004</v>
      </c>
      <c r="R6" s="343">
        <v>1.597675</v>
      </c>
      <c r="S6" s="456">
        <v>3.0129999999999999</v>
      </c>
      <c r="T6" s="461">
        <v>1.067507</v>
      </c>
      <c r="U6" s="346">
        <v>55.997</v>
      </c>
      <c r="V6" s="345">
        <v>2.6398429999999999</v>
      </c>
    </row>
    <row r="7" spans="1:22" s="313" customFormat="1" ht="20.25" customHeight="1">
      <c r="A7" s="745"/>
      <c r="B7" s="454" t="s">
        <v>195</v>
      </c>
      <c r="C7" s="456">
        <v>0.58099999999999996</v>
      </c>
      <c r="D7" s="457">
        <v>0.48785000000000001</v>
      </c>
      <c r="E7" s="458">
        <v>2.4159999999999999</v>
      </c>
      <c r="F7" s="459">
        <v>0.81047800000000003</v>
      </c>
      <c r="G7" s="462">
        <v>6.9189999999999996</v>
      </c>
      <c r="H7" s="463">
        <v>1.49533</v>
      </c>
      <c r="I7" s="347">
        <v>11.018000000000001</v>
      </c>
      <c r="J7" s="343">
        <v>1.7722659999999999</v>
      </c>
      <c r="K7" s="346">
        <v>20.257000000000001</v>
      </c>
      <c r="L7" s="345">
        <v>2.3414299999999999</v>
      </c>
      <c r="M7" s="342">
        <v>24.763000000000002</v>
      </c>
      <c r="N7" s="343">
        <v>2.4054519999999999</v>
      </c>
      <c r="O7" s="346">
        <v>19.597000000000001</v>
      </c>
      <c r="P7" s="345">
        <v>2.2991969999999999</v>
      </c>
      <c r="Q7" s="342">
        <v>10.911</v>
      </c>
      <c r="R7" s="343">
        <v>1.7532049999999999</v>
      </c>
      <c r="S7" s="456">
        <v>3.5390000000000001</v>
      </c>
      <c r="T7" s="461">
        <v>0.97416800000000003</v>
      </c>
      <c r="U7" s="346">
        <v>58.808999999999997</v>
      </c>
      <c r="V7" s="345">
        <v>2.4410780000000001</v>
      </c>
    </row>
    <row r="8" spans="1:22" s="313" customFormat="1" ht="20.25" customHeight="1">
      <c r="A8" s="744" t="s">
        <v>244</v>
      </c>
      <c r="B8" s="453" t="s">
        <v>194</v>
      </c>
      <c r="C8" s="456">
        <v>6.6000000000000003E-2</v>
      </c>
      <c r="D8" s="457">
        <v>9.3214000000000005E-2</v>
      </c>
      <c r="E8" s="458">
        <v>1.369</v>
      </c>
      <c r="F8" s="459">
        <v>0.34510999999999997</v>
      </c>
      <c r="G8" s="462">
        <v>7.2320000000000002</v>
      </c>
      <c r="H8" s="463">
        <v>0.97259099999999998</v>
      </c>
      <c r="I8" s="347">
        <v>16.64</v>
      </c>
      <c r="J8" s="343">
        <v>1.4487650000000001</v>
      </c>
      <c r="K8" s="346">
        <v>24.155999999999999</v>
      </c>
      <c r="L8" s="345">
        <v>1.4565109999999999</v>
      </c>
      <c r="M8" s="342">
        <v>23.361000000000001</v>
      </c>
      <c r="N8" s="343">
        <v>1.201516</v>
      </c>
      <c r="O8" s="346">
        <v>16.239000000000001</v>
      </c>
      <c r="P8" s="345">
        <v>1.1029929999999999</v>
      </c>
      <c r="Q8" s="342">
        <v>7.9210000000000003</v>
      </c>
      <c r="R8" s="343">
        <v>1.044478</v>
      </c>
      <c r="S8" s="346">
        <v>3.016</v>
      </c>
      <c r="T8" s="348">
        <v>0.59901599999999999</v>
      </c>
      <c r="U8" s="346">
        <v>50.536999999999999</v>
      </c>
      <c r="V8" s="345">
        <v>1.7605120000000001</v>
      </c>
    </row>
    <row r="9" spans="1:22" s="313" customFormat="1" ht="20.25" customHeight="1">
      <c r="A9" s="745"/>
      <c r="B9" s="454" t="s">
        <v>195</v>
      </c>
      <c r="C9" s="456">
        <v>0.21199999999999999</v>
      </c>
      <c r="D9" s="457">
        <v>0.174037</v>
      </c>
      <c r="E9" s="458">
        <v>2.3820000000000001</v>
      </c>
      <c r="F9" s="459">
        <v>0.57319299999999995</v>
      </c>
      <c r="G9" s="462">
        <v>8.99</v>
      </c>
      <c r="H9" s="463">
        <v>1.1731450000000001</v>
      </c>
      <c r="I9" s="347">
        <v>15.06</v>
      </c>
      <c r="J9" s="343">
        <v>1.2491989999999999</v>
      </c>
      <c r="K9" s="346">
        <v>18.978000000000002</v>
      </c>
      <c r="L9" s="345">
        <v>1.197295</v>
      </c>
      <c r="M9" s="342">
        <v>19.611000000000001</v>
      </c>
      <c r="N9" s="343">
        <v>1.627243</v>
      </c>
      <c r="O9" s="464">
        <v>17.923999999999999</v>
      </c>
      <c r="P9" s="463">
        <v>1.5591740000000001</v>
      </c>
      <c r="Q9" s="465">
        <v>11.284000000000001</v>
      </c>
      <c r="R9" s="466">
        <v>1.3412980000000001</v>
      </c>
      <c r="S9" s="346">
        <v>5.5590000000000002</v>
      </c>
      <c r="T9" s="348">
        <v>0.99695999999999996</v>
      </c>
      <c r="U9" s="346">
        <v>54.378</v>
      </c>
      <c r="V9" s="345">
        <v>2.3581289999999999</v>
      </c>
    </row>
    <row r="10" spans="1:22" s="313" customFormat="1" ht="20.25" customHeight="1">
      <c r="A10" s="744" t="s">
        <v>245</v>
      </c>
      <c r="B10" s="453" t="s">
        <v>194</v>
      </c>
      <c r="C10" s="456">
        <v>0.159</v>
      </c>
      <c r="D10" s="457">
        <v>0.203931</v>
      </c>
      <c r="E10" s="458">
        <v>1.1339999999999999</v>
      </c>
      <c r="F10" s="459">
        <v>0.53576900000000005</v>
      </c>
      <c r="G10" s="462">
        <v>6.4859999999999998</v>
      </c>
      <c r="H10" s="463">
        <v>1.2491680000000001</v>
      </c>
      <c r="I10" s="347">
        <v>18.411999999999999</v>
      </c>
      <c r="J10" s="343">
        <v>1.977441</v>
      </c>
      <c r="K10" s="346">
        <v>25.231000000000002</v>
      </c>
      <c r="L10" s="345">
        <v>2.0787969999999998</v>
      </c>
      <c r="M10" s="342">
        <v>23.088999999999999</v>
      </c>
      <c r="N10" s="343">
        <v>1.7503120000000001</v>
      </c>
      <c r="O10" s="464">
        <v>14.943</v>
      </c>
      <c r="P10" s="463">
        <v>1.532937</v>
      </c>
      <c r="Q10" s="465">
        <v>7.6070000000000002</v>
      </c>
      <c r="R10" s="466">
        <v>1.421457</v>
      </c>
      <c r="S10" s="456">
        <v>2.9380000000000002</v>
      </c>
      <c r="T10" s="461">
        <v>1.0742959999999999</v>
      </c>
      <c r="U10" s="346">
        <v>48.578000000000003</v>
      </c>
      <c r="V10" s="345">
        <v>2.5046219999999999</v>
      </c>
    </row>
    <row r="11" spans="1:22" s="313" customFormat="1" ht="20.25" customHeight="1">
      <c r="A11" s="745"/>
      <c r="B11" s="454" t="s">
        <v>195</v>
      </c>
      <c r="C11" s="456">
        <v>0.30099999999999999</v>
      </c>
      <c r="D11" s="457">
        <v>0.21581500000000001</v>
      </c>
      <c r="E11" s="458">
        <v>2.06</v>
      </c>
      <c r="F11" s="459">
        <v>0.60591700000000004</v>
      </c>
      <c r="G11" s="462">
        <v>8.0980000000000008</v>
      </c>
      <c r="H11" s="463">
        <v>1.1455839999999999</v>
      </c>
      <c r="I11" s="347">
        <v>14.923</v>
      </c>
      <c r="J11" s="343">
        <v>1.4877480000000001</v>
      </c>
      <c r="K11" s="346">
        <v>21.547999999999998</v>
      </c>
      <c r="L11" s="345">
        <v>1.9669049999999999</v>
      </c>
      <c r="M11" s="342">
        <v>21.134</v>
      </c>
      <c r="N11" s="343">
        <v>1.6087419999999999</v>
      </c>
      <c r="O11" s="464">
        <v>17.686</v>
      </c>
      <c r="P11" s="463">
        <v>1.3636189999999999</v>
      </c>
      <c r="Q11" s="465">
        <v>10.173999999999999</v>
      </c>
      <c r="R11" s="466">
        <v>1.4203250000000001</v>
      </c>
      <c r="S11" s="464">
        <v>4.0750000000000002</v>
      </c>
      <c r="T11" s="467">
        <v>0.94008899999999995</v>
      </c>
      <c r="U11" s="346">
        <v>53.07</v>
      </c>
      <c r="V11" s="345">
        <v>2.4722680000000001</v>
      </c>
    </row>
    <row r="12" spans="1:22" s="313" customFormat="1" ht="20.25" customHeight="1">
      <c r="A12" s="744" t="s">
        <v>246</v>
      </c>
      <c r="B12" s="453" t="s">
        <v>194</v>
      </c>
      <c r="C12" s="456">
        <v>0.21299999999999999</v>
      </c>
      <c r="D12" s="457">
        <v>0.176509</v>
      </c>
      <c r="E12" s="458">
        <v>2.0190000000000001</v>
      </c>
      <c r="F12" s="459">
        <v>0.59327399999999997</v>
      </c>
      <c r="G12" s="462">
        <v>9.4879999999999995</v>
      </c>
      <c r="H12" s="463">
        <v>1.3251459999999999</v>
      </c>
      <c r="I12" s="347">
        <v>18.292999999999999</v>
      </c>
      <c r="J12" s="343">
        <v>1.4957100000000001</v>
      </c>
      <c r="K12" s="346">
        <v>25.405999999999999</v>
      </c>
      <c r="L12" s="345">
        <v>1.374692</v>
      </c>
      <c r="M12" s="342">
        <v>23.131</v>
      </c>
      <c r="N12" s="343">
        <v>1.741727</v>
      </c>
      <c r="O12" s="464">
        <v>14.105</v>
      </c>
      <c r="P12" s="463">
        <v>1.302246</v>
      </c>
      <c r="Q12" s="465">
        <v>5.4630000000000001</v>
      </c>
      <c r="R12" s="466">
        <v>1.0882240000000001</v>
      </c>
      <c r="S12" s="456">
        <v>1.8819999999999999</v>
      </c>
      <c r="T12" s="461">
        <v>0.50976999999999995</v>
      </c>
      <c r="U12" s="346">
        <v>44.582000000000001</v>
      </c>
      <c r="V12" s="345">
        <v>2.0709080000000002</v>
      </c>
    </row>
    <row r="13" spans="1:22" s="313" customFormat="1" ht="20.25" customHeight="1">
      <c r="A13" s="745"/>
      <c r="B13" s="454" t="s">
        <v>195</v>
      </c>
      <c r="C13" s="456">
        <v>0.18099999999999999</v>
      </c>
      <c r="D13" s="457">
        <v>0.21201700000000001</v>
      </c>
      <c r="E13" s="458">
        <v>1.6659999999999999</v>
      </c>
      <c r="F13" s="459">
        <v>0.62684700000000004</v>
      </c>
      <c r="G13" s="462">
        <v>7.673</v>
      </c>
      <c r="H13" s="463">
        <v>0.99481299999999995</v>
      </c>
      <c r="I13" s="347">
        <v>17.46</v>
      </c>
      <c r="J13" s="343">
        <v>1.5694410000000001</v>
      </c>
      <c r="K13" s="346">
        <v>22.227</v>
      </c>
      <c r="L13" s="345">
        <v>1.8287150000000001</v>
      </c>
      <c r="M13" s="342">
        <v>21.716000000000001</v>
      </c>
      <c r="N13" s="343">
        <v>1.6770240000000001</v>
      </c>
      <c r="O13" s="464">
        <v>15.083</v>
      </c>
      <c r="P13" s="463">
        <v>1.522246</v>
      </c>
      <c r="Q13" s="465">
        <v>9.6150000000000002</v>
      </c>
      <c r="R13" s="466">
        <v>1.3556870000000001</v>
      </c>
      <c r="S13" s="464">
        <v>4.38</v>
      </c>
      <c r="T13" s="467">
        <v>0.92361300000000002</v>
      </c>
      <c r="U13" s="346">
        <v>50.792999999999999</v>
      </c>
      <c r="V13" s="345">
        <v>1.8935839999999999</v>
      </c>
    </row>
    <row r="14" spans="1:22" s="313" customFormat="1" ht="20.25" customHeight="1">
      <c r="A14" s="744" t="s">
        <v>247</v>
      </c>
      <c r="B14" s="453" t="s">
        <v>194</v>
      </c>
      <c r="C14" s="456">
        <v>0.16</v>
      </c>
      <c r="D14" s="457">
        <v>0.22828599999999999</v>
      </c>
      <c r="E14" s="458">
        <v>1.5609999999999999</v>
      </c>
      <c r="F14" s="459">
        <v>0.59529900000000002</v>
      </c>
      <c r="G14" s="462">
        <v>8.9770000000000003</v>
      </c>
      <c r="H14" s="463">
        <v>1.2205220000000001</v>
      </c>
      <c r="I14" s="347">
        <v>18.576000000000001</v>
      </c>
      <c r="J14" s="343">
        <v>1.793509</v>
      </c>
      <c r="K14" s="346">
        <v>26.754000000000001</v>
      </c>
      <c r="L14" s="345">
        <v>2.1442459999999999</v>
      </c>
      <c r="M14" s="342">
        <v>23.462</v>
      </c>
      <c r="N14" s="343">
        <v>1.844865</v>
      </c>
      <c r="O14" s="464">
        <v>13.438000000000001</v>
      </c>
      <c r="P14" s="463">
        <v>1.5345690000000001</v>
      </c>
      <c r="Q14" s="458">
        <v>5.4029999999999996</v>
      </c>
      <c r="R14" s="459">
        <v>1.2783260000000001</v>
      </c>
      <c r="S14" s="456">
        <v>1.669</v>
      </c>
      <c r="T14" s="461">
        <v>0.50534299999999999</v>
      </c>
      <c r="U14" s="346">
        <v>43.972999999999999</v>
      </c>
      <c r="V14" s="345">
        <v>1.9741979999999999</v>
      </c>
    </row>
    <row r="15" spans="1:22" s="313" customFormat="1" ht="20.25" customHeight="1">
      <c r="A15" s="745"/>
      <c r="B15" s="454" t="s">
        <v>195</v>
      </c>
      <c r="C15" s="456">
        <v>5.5E-2</v>
      </c>
      <c r="D15" s="457">
        <v>0.13059399999999999</v>
      </c>
      <c r="E15" s="458">
        <v>1.569</v>
      </c>
      <c r="F15" s="459">
        <v>0.54619799999999996</v>
      </c>
      <c r="G15" s="344">
        <v>8.4640000000000004</v>
      </c>
      <c r="H15" s="345">
        <v>1.203265</v>
      </c>
      <c r="I15" s="347">
        <v>19.503</v>
      </c>
      <c r="J15" s="343">
        <v>1.6551169999999999</v>
      </c>
      <c r="K15" s="346">
        <v>22.352</v>
      </c>
      <c r="L15" s="345">
        <v>1.725228</v>
      </c>
      <c r="M15" s="342">
        <v>22.312999999999999</v>
      </c>
      <c r="N15" s="343">
        <v>1.747987</v>
      </c>
      <c r="O15" s="464">
        <v>15.2</v>
      </c>
      <c r="P15" s="463">
        <v>1.8010379999999999</v>
      </c>
      <c r="Q15" s="465">
        <v>7.9390000000000001</v>
      </c>
      <c r="R15" s="466">
        <v>1.338425</v>
      </c>
      <c r="S15" s="456">
        <v>2.605</v>
      </c>
      <c r="T15" s="461">
        <v>0.63565099999999997</v>
      </c>
      <c r="U15" s="346">
        <v>48.057000000000002</v>
      </c>
      <c r="V15" s="345">
        <v>2.101645</v>
      </c>
    </row>
    <row r="16" spans="1:22" s="313" customFormat="1" ht="20.25" customHeight="1">
      <c r="A16" s="744" t="s">
        <v>248</v>
      </c>
      <c r="B16" s="453" t="s">
        <v>194</v>
      </c>
      <c r="C16" s="456">
        <v>0.16200000000000001</v>
      </c>
      <c r="D16" s="457">
        <v>0.17646899999999999</v>
      </c>
      <c r="E16" s="458">
        <v>1.732</v>
      </c>
      <c r="F16" s="459">
        <v>0.67641600000000002</v>
      </c>
      <c r="G16" s="344">
        <v>7.5090000000000003</v>
      </c>
      <c r="H16" s="345">
        <v>1.2163090000000001</v>
      </c>
      <c r="I16" s="347">
        <v>14.615</v>
      </c>
      <c r="J16" s="343">
        <v>1.589594</v>
      </c>
      <c r="K16" s="346">
        <v>23.54</v>
      </c>
      <c r="L16" s="345">
        <v>1.904336</v>
      </c>
      <c r="M16" s="342">
        <v>24.957000000000001</v>
      </c>
      <c r="N16" s="343">
        <v>1.843602</v>
      </c>
      <c r="O16" s="464">
        <v>17.533999999999999</v>
      </c>
      <c r="P16" s="463">
        <v>1.7778259999999999</v>
      </c>
      <c r="Q16" s="465">
        <v>8.2789999999999999</v>
      </c>
      <c r="R16" s="466">
        <v>1.3987510000000001</v>
      </c>
      <c r="S16" s="456">
        <v>1.67</v>
      </c>
      <c r="T16" s="461">
        <v>0.70426900000000003</v>
      </c>
      <c r="U16" s="346">
        <v>52.442</v>
      </c>
      <c r="V16" s="345">
        <v>2.3801139999999998</v>
      </c>
    </row>
    <row r="17" spans="1:22" s="313" customFormat="1" ht="20.25" customHeight="1">
      <c r="A17" s="745"/>
      <c r="B17" s="454" t="s">
        <v>195</v>
      </c>
      <c r="C17" s="456">
        <v>7.0999999999999994E-2</v>
      </c>
      <c r="D17" s="457">
        <v>0.11068600000000001</v>
      </c>
      <c r="E17" s="458">
        <v>0.94</v>
      </c>
      <c r="F17" s="459">
        <v>0.46115099999999998</v>
      </c>
      <c r="G17" s="344">
        <v>6.2089999999999996</v>
      </c>
      <c r="H17" s="345">
        <v>1.005017</v>
      </c>
      <c r="I17" s="347">
        <v>12.666</v>
      </c>
      <c r="J17" s="343">
        <v>1.389133</v>
      </c>
      <c r="K17" s="346">
        <v>20.268999999999998</v>
      </c>
      <c r="L17" s="345">
        <v>1.717225</v>
      </c>
      <c r="M17" s="342">
        <v>23.55</v>
      </c>
      <c r="N17" s="343">
        <v>1.9446330000000001</v>
      </c>
      <c r="O17" s="464">
        <v>18.846</v>
      </c>
      <c r="P17" s="463">
        <v>1.7103649999999999</v>
      </c>
      <c r="Q17" s="465">
        <v>12.877000000000001</v>
      </c>
      <c r="R17" s="466">
        <v>1.200369</v>
      </c>
      <c r="S17" s="464">
        <v>4.5730000000000004</v>
      </c>
      <c r="T17" s="467">
        <v>0.88986699999999996</v>
      </c>
      <c r="U17" s="346">
        <v>59.845999999999997</v>
      </c>
      <c r="V17" s="345">
        <v>2.2313149999999999</v>
      </c>
    </row>
    <row r="18" spans="1:22" s="313" customFormat="1" ht="20.25" customHeight="1">
      <c r="A18" s="744" t="s">
        <v>249</v>
      </c>
      <c r="B18" s="453" t="s">
        <v>194</v>
      </c>
      <c r="C18" s="456">
        <v>3.9E-2</v>
      </c>
      <c r="D18" s="457">
        <v>0.113813</v>
      </c>
      <c r="E18" s="458">
        <v>1.8779999999999999</v>
      </c>
      <c r="F18" s="459">
        <v>1.187146</v>
      </c>
      <c r="G18" s="460">
        <v>8.8559999999999999</v>
      </c>
      <c r="H18" s="457">
        <v>2.5563039999999999</v>
      </c>
      <c r="I18" s="347">
        <v>21.452999999999999</v>
      </c>
      <c r="J18" s="343">
        <v>3.0282260000000001</v>
      </c>
      <c r="K18" s="346">
        <v>26.047000000000001</v>
      </c>
      <c r="L18" s="345">
        <v>3.338714</v>
      </c>
      <c r="M18" s="342">
        <v>20.558</v>
      </c>
      <c r="N18" s="343">
        <v>3.06793</v>
      </c>
      <c r="O18" s="464">
        <v>11.925000000000001</v>
      </c>
      <c r="P18" s="463">
        <v>2.3305989999999999</v>
      </c>
      <c r="Q18" s="458">
        <v>5.7039999999999997</v>
      </c>
      <c r="R18" s="459">
        <v>1.952472</v>
      </c>
      <c r="S18" s="456">
        <v>3.5409999999999999</v>
      </c>
      <c r="T18" s="461">
        <v>1.813267</v>
      </c>
      <c r="U18" s="346">
        <v>41.728000000000002</v>
      </c>
      <c r="V18" s="345">
        <v>3.4730470000000002</v>
      </c>
    </row>
    <row r="19" spans="1:22" s="313" customFormat="1" ht="20.25" customHeight="1">
      <c r="A19" s="745"/>
      <c r="B19" s="454" t="s">
        <v>195</v>
      </c>
      <c r="C19" s="456">
        <v>0.10299999999999999</v>
      </c>
      <c r="D19" s="457">
        <v>0.18673699999999999</v>
      </c>
      <c r="E19" s="458">
        <v>3.3180000000000001</v>
      </c>
      <c r="F19" s="459">
        <v>1.159232</v>
      </c>
      <c r="G19" s="344">
        <v>12.978999999999999</v>
      </c>
      <c r="H19" s="345">
        <v>2.0448219999999999</v>
      </c>
      <c r="I19" s="347">
        <v>18.367999999999999</v>
      </c>
      <c r="J19" s="343">
        <v>2.6394359999999999</v>
      </c>
      <c r="K19" s="346">
        <v>23.018000000000001</v>
      </c>
      <c r="L19" s="345">
        <v>2.942876</v>
      </c>
      <c r="M19" s="342">
        <v>21.486000000000001</v>
      </c>
      <c r="N19" s="343">
        <v>2.7339820000000001</v>
      </c>
      <c r="O19" s="464">
        <v>14.016999999999999</v>
      </c>
      <c r="P19" s="463">
        <v>2.8061150000000001</v>
      </c>
      <c r="Q19" s="458">
        <v>4.6660000000000004</v>
      </c>
      <c r="R19" s="459">
        <v>1.3800559999999999</v>
      </c>
      <c r="S19" s="456">
        <v>2.0459999999999998</v>
      </c>
      <c r="T19" s="461">
        <v>0.92728100000000002</v>
      </c>
      <c r="U19" s="346">
        <v>42.215000000000003</v>
      </c>
      <c r="V19" s="345">
        <v>2.8545539999999998</v>
      </c>
    </row>
    <row r="20" spans="1:22" s="313" customFormat="1" ht="20.25" customHeight="1">
      <c r="A20" s="744" t="s">
        <v>250</v>
      </c>
      <c r="B20" s="453" t="s">
        <v>194</v>
      </c>
      <c r="C20" s="456">
        <v>2.9000000000000001E-2</v>
      </c>
      <c r="D20" s="457">
        <v>0.142205</v>
      </c>
      <c r="E20" s="458">
        <v>1.64</v>
      </c>
      <c r="F20" s="459">
        <v>1.332389</v>
      </c>
      <c r="G20" s="460">
        <v>8.8559999999999999</v>
      </c>
      <c r="H20" s="457">
        <v>3.495905</v>
      </c>
      <c r="I20" s="347">
        <v>22.631</v>
      </c>
      <c r="J20" s="343">
        <v>4.9424780000000004</v>
      </c>
      <c r="K20" s="346">
        <v>27.18</v>
      </c>
      <c r="L20" s="345">
        <v>5.5109009999999996</v>
      </c>
      <c r="M20" s="342">
        <v>21.457000000000001</v>
      </c>
      <c r="N20" s="343">
        <v>5.9734030000000002</v>
      </c>
      <c r="O20" s="456">
        <v>14.698</v>
      </c>
      <c r="P20" s="457">
        <v>4.7458479999999996</v>
      </c>
      <c r="Q20" s="458">
        <v>3.4489999999999998</v>
      </c>
      <c r="R20" s="459">
        <v>2.056797</v>
      </c>
      <c r="S20" s="456">
        <v>0.06</v>
      </c>
      <c r="T20" s="461">
        <v>0.156247</v>
      </c>
      <c r="U20" s="346">
        <v>39.664000000000001</v>
      </c>
      <c r="V20" s="345">
        <v>6.3281479999999997</v>
      </c>
    </row>
    <row r="21" spans="1:22" s="313" customFormat="1" ht="20.25" customHeight="1">
      <c r="A21" s="745"/>
      <c r="B21" s="451" t="s">
        <v>195</v>
      </c>
      <c r="C21" s="456">
        <v>0.13500000000000001</v>
      </c>
      <c r="D21" s="457">
        <v>0.41651199999999999</v>
      </c>
      <c r="E21" s="458">
        <v>4.1340000000000003</v>
      </c>
      <c r="F21" s="459">
        <v>2.2058800000000001</v>
      </c>
      <c r="G21" s="460">
        <v>12.471</v>
      </c>
      <c r="H21" s="457">
        <v>3.6575449999999998</v>
      </c>
      <c r="I21" s="347">
        <v>15.797000000000001</v>
      </c>
      <c r="J21" s="343">
        <v>3.7498230000000001</v>
      </c>
      <c r="K21" s="346">
        <v>19.260000000000002</v>
      </c>
      <c r="L21" s="345">
        <v>4.747376</v>
      </c>
      <c r="M21" s="342">
        <v>20.562000000000001</v>
      </c>
      <c r="N21" s="343">
        <v>4.6211820000000001</v>
      </c>
      <c r="O21" s="456">
        <v>14.521000000000001</v>
      </c>
      <c r="P21" s="457">
        <v>4.0325759999999997</v>
      </c>
      <c r="Q21" s="458">
        <v>8.7050000000000001</v>
      </c>
      <c r="R21" s="459">
        <v>3.4948619999999999</v>
      </c>
      <c r="S21" s="456">
        <v>4.4139999999999997</v>
      </c>
      <c r="T21" s="461">
        <v>2.7036750000000001</v>
      </c>
      <c r="U21" s="346">
        <v>48.203000000000003</v>
      </c>
      <c r="V21" s="345">
        <v>5.9119020000000004</v>
      </c>
    </row>
    <row r="22" spans="1:22" s="313" customFormat="1" ht="20.25" customHeight="1">
      <c r="A22" s="750" t="s">
        <v>68</v>
      </c>
      <c r="B22" s="453" t="s">
        <v>194</v>
      </c>
      <c r="C22" s="468">
        <v>0.2353156288428318</v>
      </c>
      <c r="D22" s="468">
        <v>2.42940156681258E-2</v>
      </c>
      <c r="E22" s="469">
        <v>2.2615089274044409</v>
      </c>
      <c r="F22" s="468">
        <v>7.2291696783625806E-2</v>
      </c>
      <c r="G22" s="469">
        <v>9.6998349320623429</v>
      </c>
      <c r="H22" s="468">
        <v>0.13454801867873531</v>
      </c>
      <c r="I22" s="469">
        <v>19.35677506132183</v>
      </c>
      <c r="J22" s="468">
        <v>0.17045242521903251</v>
      </c>
      <c r="K22" s="469">
        <v>24.757627496010219</v>
      </c>
      <c r="L22" s="468">
        <v>0.18205666062530451</v>
      </c>
      <c r="M22" s="469">
        <v>22.609009944788632</v>
      </c>
      <c r="N22" s="468">
        <v>0.17857307149876089</v>
      </c>
      <c r="O22" s="469">
        <v>14.240269976592851</v>
      </c>
      <c r="P22" s="468">
        <v>0.14774298915223549</v>
      </c>
      <c r="Q22" s="469">
        <v>5.4952734043748563</v>
      </c>
      <c r="R22" s="468">
        <v>9.9630629820225899E-2</v>
      </c>
      <c r="S22" s="469">
        <v>1.344384628602</v>
      </c>
      <c r="T22" s="470">
        <v>4.9767594772310103E-2</v>
      </c>
      <c r="U22" s="346">
        <f>SUM(M22,O22,Q22,S22)</f>
        <v>43.688937954358337</v>
      </c>
      <c r="V22" s="345"/>
    </row>
    <row r="23" spans="1:22" s="313" customFormat="1" ht="20.25" customHeight="1">
      <c r="A23" s="751"/>
      <c r="B23" s="454" t="s">
        <v>195</v>
      </c>
      <c r="C23" s="366">
        <v>0.27225142359480992</v>
      </c>
      <c r="D23" s="366">
        <v>2.5615117794208601E-2</v>
      </c>
      <c r="E23" s="471">
        <v>2.426481947555744</v>
      </c>
      <c r="F23" s="366">
        <v>7.3522758850398606E-2</v>
      </c>
      <c r="G23" s="472">
        <v>9.8528161776911958</v>
      </c>
      <c r="H23" s="366">
        <v>0.1405149308420576</v>
      </c>
      <c r="I23" s="471">
        <v>18.062889980260259</v>
      </c>
      <c r="J23" s="366">
        <v>0.1681664477448753</v>
      </c>
      <c r="K23" s="471">
        <v>21.899162757775152</v>
      </c>
      <c r="L23" s="366">
        <v>0.17358553395131149</v>
      </c>
      <c r="M23" s="471">
        <v>21.34428797715761</v>
      </c>
      <c r="N23" s="366">
        <v>0.17269436030471069</v>
      </c>
      <c r="O23" s="471">
        <v>15.620546110890229</v>
      </c>
      <c r="P23" s="366">
        <v>0.1558920355990521</v>
      </c>
      <c r="Q23" s="471">
        <v>7.823378832669678</v>
      </c>
      <c r="R23" s="366">
        <v>0.1174005735945973</v>
      </c>
      <c r="S23" s="471">
        <v>2.6981847924053239</v>
      </c>
      <c r="T23" s="473">
        <v>7.5803235754795306E-2</v>
      </c>
      <c r="U23" s="187">
        <f>SUM(M23,O23,Q23,S23)</f>
        <v>47.486397713122834</v>
      </c>
      <c r="V23" s="188"/>
    </row>
    <row r="25" spans="1:22">
      <c r="A25" s="72" t="s">
        <v>396</v>
      </c>
    </row>
    <row r="26" spans="1:22">
      <c r="A26" s="72" t="s">
        <v>412</v>
      </c>
    </row>
  </sheetData>
  <mergeCells count="21">
    <mergeCell ref="A20:A21"/>
    <mergeCell ref="A22:A23"/>
    <mergeCell ref="U4:V4"/>
    <mergeCell ref="A8:A9"/>
    <mergeCell ref="A10:A11"/>
    <mergeCell ref="A12:A13"/>
    <mergeCell ref="A14:A15"/>
    <mergeCell ref="A16:A17"/>
    <mergeCell ref="A18:A19"/>
    <mergeCell ref="K4:L4"/>
    <mergeCell ref="M4:N4"/>
    <mergeCell ref="O4:P4"/>
    <mergeCell ref="Q4:R4"/>
    <mergeCell ref="S4:T4"/>
    <mergeCell ref="G4:H4"/>
    <mergeCell ref="I4:J4"/>
    <mergeCell ref="A6:A7"/>
    <mergeCell ref="A4:A5"/>
    <mergeCell ref="B4:B5"/>
    <mergeCell ref="C4:D4"/>
    <mergeCell ref="E4:F4"/>
  </mergeCells>
  <hyperlinks>
    <hyperlink ref="A2" location="TOC!A1" display="Return to TOC" xr:uid="{2C166836-8ED2-4438-BA4F-087FEE4FC083}"/>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3FE4C-B77A-4BCA-83A4-7774C89C7EF4}">
  <dimension ref="A1:P23"/>
  <sheetViews>
    <sheetView topLeftCell="A15" workbookViewId="0">
      <selection activeCell="A23" sqref="A23:M23"/>
    </sheetView>
  </sheetViews>
  <sheetFormatPr defaultRowHeight="14.5"/>
  <cols>
    <col min="1" max="1" width="12.81640625" customWidth="1"/>
  </cols>
  <sheetData>
    <row r="1" spans="1:16">
      <c r="A1" s="1" t="s">
        <v>277</v>
      </c>
      <c r="B1" s="1" t="s">
        <v>278</v>
      </c>
    </row>
    <row r="2" spans="1:16">
      <c r="A2" s="117" t="s">
        <v>4</v>
      </c>
    </row>
    <row r="4" spans="1:16" s="138" customFormat="1" ht="36" customHeight="1">
      <c r="A4" s="717" t="s">
        <v>242</v>
      </c>
      <c r="B4" s="723" t="s">
        <v>228</v>
      </c>
      <c r="C4" s="655" t="s">
        <v>155</v>
      </c>
      <c r="D4" s="656"/>
      <c r="E4" s="687" t="s">
        <v>207</v>
      </c>
      <c r="F4" s="687"/>
      <c r="G4" s="655" t="s">
        <v>208</v>
      </c>
      <c r="H4" s="656"/>
      <c r="I4" s="687" t="s">
        <v>156</v>
      </c>
      <c r="J4" s="687"/>
      <c r="K4" s="655" t="s">
        <v>209</v>
      </c>
      <c r="L4" s="656"/>
      <c r="M4" s="687" t="s">
        <v>157</v>
      </c>
      <c r="N4" s="656"/>
      <c r="O4" s="655" t="s">
        <v>158</v>
      </c>
      <c r="P4" s="656"/>
    </row>
    <row r="5" spans="1:16" s="138" customFormat="1" ht="36" customHeight="1">
      <c r="A5" s="718"/>
      <c r="B5" s="743"/>
      <c r="C5" s="196" t="s">
        <v>6</v>
      </c>
      <c r="D5" s="197" t="s">
        <v>7</v>
      </c>
      <c r="E5" s="196" t="s">
        <v>6</v>
      </c>
      <c r="F5" s="198" t="s">
        <v>7</v>
      </c>
      <c r="G5" s="196" t="s">
        <v>6</v>
      </c>
      <c r="H5" s="197" t="s">
        <v>7</v>
      </c>
      <c r="I5" s="196" t="s">
        <v>6</v>
      </c>
      <c r="J5" s="198" t="s">
        <v>7</v>
      </c>
      <c r="K5" s="196" t="s">
        <v>6</v>
      </c>
      <c r="L5" s="197" t="s">
        <v>7</v>
      </c>
      <c r="M5" s="196" t="s">
        <v>6</v>
      </c>
      <c r="N5" s="197" t="s">
        <v>7</v>
      </c>
      <c r="O5" s="196" t="s">
        <v>6</v>
      </c>
      <c r="P5" s="197" t="s">
        <v>7</v>
      </c>
    </row>
    <row r="6" spans="1:16" s="106" customFormat="1" ht="24" customHeight="1">
      <c r="A6" s="717" t="s">
        <v>243</v>
      </c>
      <c r="B6" s="475" t="s">
        <v>194</v>
      </c>
      <c r="C6" s="229">
        <v>547.46978219438677</v>
      </c>
      <c r="D6" s="354">
        <v>12.157029486180242</v>
      </c>
      <c r="E6" s="269">
        <v>529.41028787042751</v>
      </c>
      <c r="F6" s="355">
        <v>6.6417532777686503</v>
      </c>
      <c r="G6" s="229">
        <v>524.17701556985389</v>
      </c>
      <c r="H6" s="354">
        <v>9.1856690348556231</v>
      </c>
      <c r="I6" s="269">
        <v>516.96789318163121</v>
      </c>
      <c r="J6" s="355">
        <v>4.5889970943005833</v>
      </c>
      <c r="K6" s="231">
        <v>502.16506086636247</v>
      </c>
      <c r="L6" s="356">
        <v>4.9069543277495047</v>
      </c>
      <c r="M6" s="224">
        <v>515.78655290465338</v>
      </c>
      <c r="N6" s="225">
        <v>5.4086635283796882</v>
      </c>
      <c r="O6" s="231">
        <v>497.85</v>
      </c>
      <c r="P6" s="356">
        <v>4.6071499999999999</v>
      </c>
    </row>
    <row r="7" spans="1:16" s="106" customFormat="1" ht="24" customHeight="1">
      <c r="A7" s="719"/>
      <c r="B7" s="235" t="s">
        <v>195</v>
      </c>
      <c r="C7" s="236">
        <v>548.25236578016245</v>
      </c>
      <c r="D7" s="237">
        <v>10.160758512588918</v>
      </c>
      <c r="E7" s="270">
        <v>547.62639720649986</v>
      </c>
      <c r="F7" s="357">
        <v>8.8127785775967844</v>
      </c>
      <c r="G7" s="236">
        <v>532.25183216445635</v>
      </c>
      <c r="H7" s="237">
        <v>10.535303884576477</v>
      </c>
      <c r="I7" s="270">
        <v>518.18255242228656</v>
      </c>
      <c r="J7" s="357">
        <v>5.5448520571067643</v>
      </c>
      <c r="K7" s="238">
        <v>508.77247558866412</v>
      </c>
      <c r="L7" s="239">
        <v>4.7769930163624075</v>
      </c>
      <c r="M7" s="236">
        <v>514.3472070421758</v>
      </c>
      <c r="N7" s="237">
        <v>5.4594285885715417</v>
      </c>
      <c r="O7" s="238">
        <v>498.96699999999998</v>
      </c>
      <c r="P7" s="239">
        <v>5.064711</v>
      </c>
    </row>
    <row r="8" spans="1:16" s="106" customFormat="1" ht="24" customHeight="1">
      <c r="A8" s="717" t="s">
        <v>244</v>
      </c>
      <c r="B8" s="475" t="s">
        <v>194</v>
      </c>
      <c r="C8" s="229">
        <v>524.30429401896276</v>
      </c>
      <c r="D8" s="354">
        <v>3.9288728036574687</v>
      </c>
      <c r="E8" s="269">
        <v>518.47893731920362</v>
      </c>
      <c r="F8" s="355">
        <v>4.56039335364515</v>
      </c>
      <c r="G8" s="229">
        <v>509.16548732078371</v>
      </c>
      <c r="H8" s="354">
        <v>5.2446589249533524</v>
      </c>
      <c r="I8" s="269">
        <v>505.25272788875247</v>
      </c>
      <c r="J8" s="355">
        <v>3.9975972019839707</v>
      </c>
      <c r="K8" s="231">
        <v>492.04132152613204</v>
      </c>
      <c r="L8" s="356">
        <v>4.1411537069850404</v>
      </c>
      <c r="M8" s="229">
        <v>486.3353528296023</v>
      </c>
      <c r="N8" s="354">
        <v>4.3080401810262936</v>
      </c>
      <c r="O8" s="231">
        <v>486.71800000000002</v>
      </c>
      <c r="P8" s="356">
        <v>4.0118330000000002</v>
      </c>
    </row>
    <row r="9" spans="1:16" s="106" customFormat="1" ht="24" customHeight="1">
      <c r="A9" s="719"/>
      <c r="B9" s="235" t="s">
        <v>195</v>
      </c>
      <c r="C9" s="236">
        <v>528.60750797036894</v>
      </c>
      <c r="D9" s="237">
        <v>6.9215034953378121</v>
      </c>
      <c r="E9" s="270">
        <v>526.80676368720708</v>
      </c>
      <c r="F9" s="357">
        <v>7.870209552433221</v>
      </c>
      <c r="G9" s="236">
        <v>515.74799837604564</v>
      </c>
      <c r="H9" s="237">
        <v>7.0817684966051395</v>
      </c>
      <c r="I9" s="270">
        <v>512.72357873707938</v>
      </c>
      <c r="J9" s="357">
        <v>5.6494284548279978</v>
      </c>
      <c r="K9" s="238">
        <v>496.47752946735318</v>
      </c>
      <c r="L9" s="239">
        <v>4.0604358387027135</v>
      </c>
      <c r="M9" s="236">
        <v>490.63315694669717</v>
      </c>
      <c r="N9" s="237">
        <v>5.0596769259445109</v>
      </c>
      <c r="O9" s="238">
        <v>495.61399999999998</v>
      </c>
      <c r="P9" s="239">
        <v>5.929532</v>
      </c>
    </row>
    <row r="10" spans="1:16" s="106" customFormat="1" ht="24" customHeight="1">
      <c r="A10" s="717" t="s">
        <v>245</v>
      </c>
      <c r="B10" s="475" t="s">
        <v>194</v>
      </c>
      <c r="C10" s="229">
        <v>503.02735161483753</v>
      </c>
      <c r="D10" s="354">
        <v>6.1554716173285131</v>
      </c>
      <c r="E10" s="269">
        <v>500.90163391872659</v>
      </c>
      <c r="F10" s="355">
        <v>5.2866773534745448</v>
      </c>
      <c r="G10" s="229">
        <v>504.7745510519253</v>
      </c>
      <c r="H10" s="354">
        <v>6.0306207434115136</v>
      </c>
      <c r="I10" s="269">
        <v>490.95765941961105</v>
      </c>
      <c r="J10" s="355">
        <v>3.6807013607642043</v>
      </c>
      <c r="K10" s="231">
        <v>491.98531548775946</v>
      </c>
      <c r="L10" s="356">
        <v>4.2153207945117064</v>
      </c>
      <c r="M10" s="229">
        <v>491.19699343549576</v>
      </c>
      <c r="N10" s="354">
        <v>5.1506095322082928</v>
      </c>
      <c r="O10" s="231">
        <v>484.375</v>
      </c>
      <c r="P10" s="356">
        <v>5.7783990000000003</v>
      </c>
    </row>
    <row r="11" spans="1:16" s="106" customFormat="1" ht="24" customHeight="1">
      <c r="A11" s="719"/>
      <c r="B11" s="235" t="s">
        <v>195</v>
      </c>
      <c r="C11" s="236">
        <v>518.26685585321229</v>
      </c>
      <c r="D11" s="237">
        <v>6.5921464684872788</v>
      </c>
      <c r="E11" s="270">
        <v>523.5506588478994</v>
      </c>
      <c r="F11" s="357">
        <v>4.9126126046698486</v>
      </c>
      <c r="G11" s="236">
        <v>519.62267771752568</v>
      </c>
      <c r="H11" s="237">
        <v>5.7829979184602918</v>
      </c>
      <c r="I11" s="270">
        <v>509.49128457470437</v>
      </c>
      <c r="J11" s="357">
        <v>5.0839618429344489</v>
      </c>
      <c r="K11" s="238">
        <v>505.25668776737831</v>
      </c>
      <c r="L11" s="239">
        <v>3.8768232309078003</v>
      </c>
      <c r="M11" s="236">
        <v>501.23295532997554</v>
      </c>
      <c r="N11" s="237">
        <v>4.9517138079832828</v>
      </c>
      <c r="O11" s="238">
        <v>492.00599999999997</v>
      </c>
      <c r="P11" s="239">
        <v>5.3100969999999998</v>
      </c>
    </row>
    <row r="12" spans="1:16" s="106" customFormat="1" ht="24" customHeight="1">
      <c r="A12" s="717" t="s">
        <v>246</v>
      </c>
      <c r="B12" s="475" t="s">
        <v>194</v>
      </c>
      <c r="C12" s="229">
        <v>521.29817549760662</v>
      </c>
      <c r="D12" s="354">
        <v>8.6491815553362166</v>
      </c>
      <c r="E12" s="269">
        <v>512.78800380497569</v>
      </c>
      <c r="F12" s="355">
        <v>5.8318379680758827</v>
      </c>
      <c r="G12" s="229">
        <v>512.72131266967051</v>
      </c>
      <c r="H12" s="354">
        <v>7.2008888953301575</v>
      </c>
      <c r="I12" s="269">
        <v>499.84660076848775</v>
      </c>
      <c r="J12" s="355">
        <v>3.6377566893447759</v>
      </c>
      <c r="K12" s="231">
        <v>486.89919266963506</v>
      </c>
      <c r="L12" s="356">
        <v>4.3862722268902328</v>
      </c>
      <c r="M12" s="229">
        <v>487.43947482095518</v>
      </c>
      <c r="N12" s="354">
        <v>3.9608583002641784</v>
      </c>
      <c r="O12" s="231">
        <v>470.78699999999998</v>
      </c>
      <c r="P12" s="356">
        <v>4.44163</v>
      </c>
    </row>
    <row r="13" spans="1:16" s="106" customFormat="1" ht="24" customHeight="1">
      <c r="A13" s="719"/>
      <c r="B13" s="235" t="s">
        <v>195</v>
      </c>
      <c r="C13" s="236">
        <v>518.02609991489828</v>
      </c>
      <c r="D13" s="237">
        <v>7.7325542175223454</v>
      </c>
      <c r="E13" s="270">
        <v>526.17715426912616</v>
      </c>
      <c r="F13" s="357">
        <v>4.6196063542279147</v>
      </c>
      <c r="G13" s="236">
        <v>523.12865723161815</v>
      </c>
      <c r="H13" s="237">
        <v>8.4737130180752374</v>
      </c>
      <c r="I13" s="270">
        <v>506.72935870815724</v>
      </c>
      <c r="J13" s="357">
        <v>3.8705149981122564</v>
      </c>
      <c r="K13" s="238">
        <v>485.81875616001872</v>
      </c>
      <c r="L13" s="239">
        <v>4.2510234946062235</v>
      </c>
      <c r="M13" s="236">
        <v>491.78273921856191</v>
      </c>
      <c r="N13" s="237">
        <v>4.0649702384064641</v>
      </c>
      <c r="O13" s="238">
        <v>489.06900000000002</v>
      </c>
      <c r="P13" s="239">
        <v>4.3220219999999996</v>
      </c>
    </row>
    <row r="14" spans="1:16" s="106" customFormat="1" ht="24" customHeight="1">
      <c r="A14" s="717" t="s">
        <v>247</v>
      </c>
      <c r="B14" s="475" t="s">
        <v>194</v>
      </c>
      <c r="C14" s="229">
        <v>530.4343621838434</v>
      </c>
      <c r="D14" s="354">
        <v>7.1395169412945076</v>
      </c>
      <c r="E14" s="269">
        <v>513.87072530309092</v>
      </c>
      <c r="F14" s="355">
        <v>5.5706889551829875</v>
      </c>
      <c r="G14" s="229">
        <v>502.21208838715836</v>
      </c>
      <c r="H14" s="354">
        <v>4.3819194451089984</v>
      </c>
      <c r="I14" s="269">
        <v>482.94099608070934</v>
      </c>
      <c r="J14" s="355">
        <v>3.9064564945585607</v>
      </c>
      <c r="K14" s="231">
        <v>485.88192338378229</v>
      </c>
      <c r="L14" s="356">
        <v>4.8989396966044527</v>
      </c>
      <c r="M14" s="229">
        <v>480.12025177524345</v>
      </c>
      <c r="N14" s="354">
        <v>3.6882441866515254</v>
      </c>
      <c r="O14" s="231">
        <v>470.71800000000002</v>
      </c>
      <c r="P14" s="356">
        <v>3.6928550000000002</v>
      </c>
    </row>
    <row r="15" spans="1:16" s="106" customFormat="1" ht="24" customHeight="1">
      <c r="A15" s="719"/>
      <c r="B15" s="235" t="s">
        <v>195</v>
      </c>
      <c r="C15" s="236">
        <v>539.65464759325039</v>
      </c>
      <c r="D15" s="237">
        <v>7.0275340658626169</v>
      </c>
      <c r="E15" s="270">
        <v>527.00991875749457</v>
      </c>
      <c r="F15" s="357">
        <v>5.1264193182611297</v>
      </c>
      <c r="G15" s="236">
        <v>515.62678885294713</v>
      </c>
      <c r="H15" s="237">
        <v>6.7567251935122279</v>
      </c>
      <c r="I15" s="270">
        <v>495.34507012421329</v>
      </c>
      <c r="J15" s="357">
        <v>4.2517315365928949</v>
      </c>
      <c r="K15" s="238">
        <v>492.53788522403073</v>
      </c>
      <c r="L15" s="239">
        <v>5.5104262341055952</v>
      </c>
      <c r="M15" s="236">
        <v>484.74290406392294</v>
      </c>
      <c r="N15" s="237">
        <v>4.1439056290351166</v>
      </c>
      <c r="O15" s="238">
        <v>479.923</v>
      </c>
      <c r="P15" s="239">
        <v>4.163926</v>
      </c>
    </row>
    <row r="16" spans="1:16" s="106" customFormat="1" ht="24" customHeight="1">
      <c r="A16" s="717" t="s">
        <v>248</v>
      </c>
      <c r="B16" s="475" t="s">
        <v>194</v>
      </c>
      <c r="C16" s="229">
        <v>545.83042136735617</v>
      </c>
      <c r="D16" s="354">
        <v>4.3404936190440084</v>
      </c>
      <c r="E16" s="269">
        <v>521.76350220555082</v>
      </c>
      <c r="F16" s="355">
        <v>7.2897251927194802</v>
      </c>
      <c r="G16" s="229">
        <v>525.3267136268189</v>
      </c>
      <c r="H16" s="354">
        <v>7.8578218545621912</v>
      </c>
      <c r="I16" s="269">
        <v>503.78517603904731</v>
      </c>
      <c r="J16" s="355">
        <v>4.5262452197093763</v>
      </c>
      <c r="K16" s="231">
        <v>501.47345511714974</v>
      </c>
      <c r="L16" s="356">
        <v>4.5033966511452013</v>
      </c>
      <c r="M16" s="229">
        <v>498.01100452266581</v>
      </c>
      <c r="N16" s="354">
        <v>3.8879560249184597</v>
      </c>
      <c r="O16" s="231">
        <v>486.30900000000003</v>
      </c>
      <c r="P16" s="356">
        <v>5.0357310000000002</v>
      </c>
    </row>
    <row r="17" spans="1:16" s="106" customFormat="1" ht="24" customHeight="1">
      <c r="A17" s="719"/>
      <c r="B17" s="235" t="s">
        <v>195</v>
      </c>
      <c r="C17" s="236">
        <v>550.63314124413387</v>
      </c>
      <c r="D17" s="237">
        <v>5.6583378896910563</v>
      </c>
      <c r="E17" s="270">
        <v>540.5062107722481</v>
      </c>
      <c r="F17" s="357">
        <v>8.1561854526806616</v>
      </c>
      <c r="G17" s="236">
        <v>532.2887671981523</v>
      </c>
      <c r="H17" s="237">
        <v>8.6861181358949828</v>
      </c>
      <c r="I17" s="270">
        <v>527.73703140459247</v>
      </c>
      <c r="J17" s="357">
        <v>5.3027150799348997</v>
      </c>
      <c r="K17" s="238">
        <v>506.16413814671444</v>
      </c>
      <c r="L17" s="239">
        <v>5.3398481878076156</v>
      </c>
      <c r="M17" s="236">
        <v>501.68041374810883</v>
      </c>
      <c r="N17" s="237">
        <v>5.1416805353146575</v>
      </c>
      <c r="O17" s="238">
        <v>507.81700000000001</v>
      </c>
      <c r="P17" s="239">
        <v>4.4079490000000003</v>
      </c>
    </row>
    <row r="18" spans="1:16" s="106" customFormat="1" ht="24" customHeight="1">
      <c r="A18" s="717" t="s">
        <v>249</v>
      </c>
      <c r="B18" s="475" t="s">
        <v>194</v>
      </c>
      <c r="C18" s="229">
        <v>507.53935705405939</v>
      </c>
      <c r="D18" s="354">
        <v>9.9294756731047435</v>
      </c>
      <c r="E18" s="269">
        <v>494.43979207492976</v>
      </c>
      <c r="F18" s="355">
        <v>4.4303071192986243</v>
      </c>
      <c r="G18" s="229">
        <v>481.25767039620769</v>
      </c>
      <c r="H18" s="354">
        <v>8.7192243974332495</v>
      </c>
      <c r="I18" s="269">
        <v>472.86033956849531</v>
      </c>
      <c r="J18" s="355">
        <v>4.924177782544108</v>
      </c>
      <c r="K18" s="231">
        <v>466.97420743669619</v>
      </c>
      <c r="L18" s="356">
        <v>5.6859900102280534</v>
      </c>
      <c r="M18" s="229">
        <v>455.35103732237121</v>
      </c>
      <c r="N18" s="354">
        <v>6.4612663242693698</v>
      </c>
      <c r="O18" s="231">
        <v>470.63799999999998</v>
      </c>
      <c r="P18" s="356">
        <v>7.7934869999999998</v>
      </c>
    </row>
    <row r="19" spans="1:16" s="106" customFormat="1" ht="24" customHeight="1">
      <c r="A19" s="719"/>
      <c r="B19" s="235" t="s">
        <v>195</v>
      </c>
      <c r="C19" s="236">
        <v>507.14132748836937</v>
      </c>
      <c r="D19" s="237">
        <v>10.656040654831196</v>
      </c>
      <c r="E19" s="270">
        <v>510.40873489962541</v>
      </c>
      <c r="F19" s="357">
        <v>5.0566685382437599</v>
      </c>
      <c r="G19" s="236">
        <v>492.41234321907689</v>
      </c>
      <c r="H19" s="237">
        <v>6.8514263916207376</v>
      </c>
      <c r="I19" s="270">
        <v>482.39816058008608</v>
      </c>
      <c r="J19" s="357">
        <v>4.8777935253538276</v>
      </c>
      <c r="K19" s="238">
        <v>470.82684914078209</v>
      </c>
      <c r="L19" s="239">
        <v>6.2109619022939038</v>
      </c>
      <c r="M19" s="236">
        <v>474.54729963706012</v>
      </c>
      <c r="N19" s="237">
        <v>5.2686859821645342</v>
      </c>
      <c r="O19" s="238">
        <v>462.85199999999998</v>
      </c>
      <c r="P19" s="239">
        <v>5.0247460000000004</v>
      </c>
    </row>
    <row r="20" spans="1:16" s="106" customFormat="1" ht="24" customHeight="1">
      <c r="A20" s="717" t="s">
        <v>250</v>
      </c>
      <c r="B20" s="475" t="s">
        <v>194</v>
      </c>
      <c r="C20" s="229">
        <v>501.2709495152136</v>
      </c>
      <c r="D20" s="354">
        <v>7.7280265958171146</v>
      </c>
      <c r="E20" s="269">
        <v>474.23530987387869</v>
      </c>
      <c r="F20" s="355">
        <v>10.26193777579922</v>
      </c>
      <c r="G20" s="229">
        <v>484.79370354803558</v>
      </c>
      <c r="H20" s="354">
        <v>7.445178424976743</v>
      </c>
      <c r="I20" s="269">
        <v>444.86745363362849</v>
      </c>
      <c r="J20" s="355">
        <v>15.03586821411027</v>
      </c>
      <c r="K20" s="231">
        <v>463.67263473394053</v>
      </c>
      <c r="L20" s="356">
        <v>6.8946483166052914</v>
      </c>
      <c r="M20" s="229">
        <v>463.09159852384539</v>
      </c>
      <c r="N20" s="354">
        <v>10.356463472720909</v>
      </c>
      <c r="O20" s="231">
        <v>461.88400000000001</v>
      </c>
      <c r="P20" s="356">
        <v>10.207948</v>
      </c>
    </row>
    <row r="21" spans="1:16" s="106" customFormat="1" ht="24" customHeight="1">
      <c r="A21" s="719"/>
      <c r="B21" s="235" t="s">
        <v>195</v>
      </c>
      <c r="C21" s="236">
        <v>490.60012101827397</v>
      </c>
      <c r="D21" s="237">
        <v>6.2433829141397803</v>
      </c>
      <c r="E21" s="270">
        <v>486.78678379030345</v>
      </c>
      <c r="F21" s="357">
        <v>5.4268950528614734</v>
      </c>
      <c r="G21" s="236">
        <v>489.6627075906116</v>
      </c>
      <c r="H21" s="237">
        <v>5.4070415653455974</v>
      </c>
      <c r="I21" s="270">
        <v>458.75498917294703</v>
      </c>
      <c r="J21" s="357">
        <v>9.8859573411094441</v>
      </c>
      <c r="K21" s="238">
        <v>492.1481134309339</v>
      </c>
      <c r="L21" s="239">
        <v>10.240800956811503</v>
      </c>
      <c r="M21" s="236">
        <v>466.29545248345983</v>
      </c>
      <c r="N21" s="237">
        <v>9.9497784127186772</v>
      </c>
      <c r="O21" s="238">
        <v>476.01299999999998</v>
      </c>
      <c r="P21" s="239">
        <v>11.085832</v>
      </c>
    </row>
    <row r="23" spans="1:16" ht="25" customHeight="1">
      <c r="A23" s="708" t="s">
        <v>413</v>
      </c>
      <c r="B23" s="708"/>
      <c r="C23" s="708"/>
      <c r="D23" s="708"/>
      <c r="E23" s="708"/>
      <c r="F23" s="708"/>
      <c r="G23" s="708"/>
      <c r="H23" s="708"/>
      <c r="I23" s="708"/>
      <c r="J23" s="708"/>
      <c r="K23" s="708"/>
      <c r="L23" s="708"/>
      <c r="M23" s="708"/>
    </row>
  </sheetData>
  <mergeCells count="18">
    <mergeCell ref="A23:M23"/>
    <mergeCell ref="A12:A13"/>
    <mergeCell ref="A14:A15"/>
    <mergeCell ref="A16:A17"/>
    <mergeCell ref="A18:A19"/>
    <mergeCell ref="A20:A21"/>
    <mergeCell ref="K4:L4"/>
    <mergeCell ref="M4:N4"/>
    <mergeCell ref="O4:P4"/>
    <mergeCell ref="A6:A7"/>
    <mergeCell ref="A8:A9"/>
    <mergeCell ref="G4:H4"/>
    <mergeCell ref="I4:J4"/>
    <mergeCell ref="A10:A11"/>
    <mergeCell ref="A4:A5"/>
    <mergeCell ref="B4:B5"/>
    <mergeCell ref="C4:D4"/>
    <mergeCell ref="E4:F4"/>
  </mergeCells>
  <hyperlinks>
    <hyperlink ref="A2" location="TOC!A1" display="Return to TOC" xr:uid="{F577CEBE-758C-455B-8078-47CE720A2D62}"/>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52F56-17B0-4C62-A6FA-05139959D440}">
  <dimension ref="A1:AD43"/>
  <sheetViews>
    <sheetView topLeftCell="L33" workbookViewId="0">
      <selection activeCell="Q25" sqref="Q25"/>
    </sheetView>
  </sheetViews>
  <sheetFormatPr defaultRowHeight="14.5"/>
  <cols>
    <col min="1" max="1" width="15" customWidth="1"/>
  </cols>
  <sheetData>
    <row r="1" spans="1:30">
      <c r="A1" s="1" t="s">
        <v>279</v>
      </c>
      <c r="B1" s="1" t="s">
        <v>280</v>
      </c>
    </row>
    <row r="2" spans="1:30">
      <c r="A2" s="117" t="s">
        <v>4</v>
      </c>
    </row>
    <row r="4" spans="1:30" s="434" customFormat="1" ht="19.5" customHeight="1">
      <c r="A4" s="717" t="s">
        <v>242</v>
      </c>
      <c r="B4" s="723" t="s">
        <v>228</v>
      </c>
      <c r="C4" s="655" t="s">
        <v>155</v>
      </c>
      <c r="D4" s="687"/>
      <c r="E4" s="687"/>
      <c r="F4" s="656"/>
      <c r="G4" s="687" t="s">
        <v>207</v>
      </c>
      <c r="H4" s="687"/>
      <c r="I4" s="687"/>
      <c r="J4" s="687"/>
      <c r="K4" s="655" t="s">
        <v>208</v>
      </c>
      <c r="L4" s="687"/>
      <c r="M4" s="687"/>
      <c r="N4" s="656"/>
      <c r="O4" s="687" t="s">
        <v>156</v>
      </c>
      <c r="P4" s="687"/>
      <c r="Q4" s="687"/>
      <c r="R4" s="687"/>
      <c r="S4" s="655" t="s">
        <v>209</v>
      </c>
      <c r="T4" s="687"/>
      <c r="U4" s="687"/>
      <c r="V4" s="656"/>
      <c r="W4" s="687" t="s">
        <v>157</v>
      </c>
      <c r="X4" s="687"/>
      <c r="Y4" s="687"/>
      <c r="Z4" s="656"/>
      <c r="AA4" s="687" t="s">
        <v>158</v>
      </c>
      <c r="AB4" s="687"/>
      <c r="AC4" s="687"/>
      <c r="AD4" s="656"/>
    </row>
    <row r="5" spans="1:30" s="434" customFormat="1" ht="19.5" customHeight="1">
      <c r="A5" s="718"/>
      <c r="B5" s="743"/>
      <c r="C5" s="716" t="s">
        <v>183</v>
      </c>
      <c r="D5" s="699"/>
      <c r="E5" s="735" t="s">
        <v>184</v>
      </c>
      <c r="F5" s="735"/>
      <c r="G5" s="716" t="s">
        <v>183</v>
      </c>
      <c r="H5" s="699"/>
      <c r="I5" s="735" t="s">
        <v>184</v>
      </c>
      <c r="J5" s="735"/>
      <c r="K5" s="716" t="s">
        <v>183</v>
      </c>
      <c r="L5" s="699"/>
      <c r="M5" s="735" t="s">
        <v>184</v>
      </c>
      <c r="N5" s="735"/>
      <c r="O5" s="716" t="s">
        <v>183</v>
      </c>
      <c r="P5" s="699"/>
      <c r="Q5" s="735" t="s">
        <v>184</v>
      </c>
      <c r="R5" s="735"/>
      <c r="S5" s="716" t="s">
        <v>183</v>
      </c>
      <c r="T5" s="699"/>
      <c r="U5" s="735" t="s">
        <v>184</v>
      </c>
      <c r="V5" s="735"/>
      <c r="W5" s="716" t="s">
        <v>183</v>
      </c>
      <c r="X5" s="699"/>
      <c r="Y5" s="735" t="s">
        <v>184</v>
      </c>
      <c r="Z5" s="735"/>
      <c r="AA5" s="716" t="s">
        <v>183</v>
      </c>
      <c r="AB5" s="699"/>
      <c r="AC5" s="716" t="s">
        <v>184</v>
      </c>
      <c r="AD5" s="699"/>
    </row>
    <row r="6" spans="1:30" s="434" customFormat="1" ht="19.5" customHeight="1">
      <c r="A6" s="719"/>
      <c r="B6" s="724"/>
      <c r="C6" s="196" t="s">
        <v>151</v>
      </c>
      <c r="D6" s="197" t="s">
        <v>7</v>
      </c>
      <c r="E6" s="198" t="s">
        <v>151</v>
      </c>
      <c r="F6" s="198" t="s">
        <v>7</v>
      </c>
      <c r="G6" s="196" t="s">
        <v>151</v>
      </c>
      <c r="H6" s="197" t="s">
        <v>7</v>
      </c>
      <c r="I6" s="198" t="s">
        <v>151</v>
      </c>
      <c r="J6" s="198" t="s">
        <v>7</v>
      </c>
      <c r="K6" s="196" t="s">
        <v>151</v>
      </c>
      <c r="L6" s="197" t="s">
        <v>7</v>
      </c>
      <c r="M6" s="198" t="s">
        <v>151</v>
      </c>
      <c r="N6" s="198" t="s">
        <v>7</v>
      </c>
      <c r="O6" s="196" t="s">
        <v>151</v>
      </c>
      <c r="P6" s="197" t="s">
        <v>7</v>
      </c>
      <c r="Q6" s="198" t="s">
        <v>151</v>
      </c>
      <c r="R6" s="198" t="s">
        <v>7</v>
      </c>
      <c r="S6" s="196" t="s">
        <v>151</v>
      </c>
      <c r="T6" s="197" t="s">
        <v>7</v>
      </c>
      <c r="U6" s="198" t="s">
        <v>151</v>
      </c>
      <c r="V6" s="198" t="s">
        <v>7</v>
      </c>
      <c r="W6" s="196" t="s">
        <v>151</v>
      </c>
      <c r="X6" s="197" t="s">
        <v>7</v>
      </c>
      <c r="Y6" s="198" t="s">
        <v>151</v>
      </c>
      <c r="Z6" s="198" t="s">
        <v>7</v>
      </c>
      <c r="AA6" s="196" t="s">
        <v>151</v>
      </c>
      <c r="AB6" s="197" t="s">
        <v>7</v>
      </c>
      <c r="AC6" s="196" t="s">
        <v>151</v>
      </c>
      <c r="AD6" s="197" t="s">
        <v>7</v>
      </c>
    </row>
    <row r="7" spans="1:30" s="434" customFormat="1" ht="22.5" customHeight="1">
      <c r="A7" s="717" t="s">
        <v>243</v>
      </c>
      <c r="B7" s="475" t="s">
        <v>194</v>
      </c>
      <c r="C7" s="229">
        <v>10.554152883021157</v>
      </c>
      <c r="D7" s="230">
        <v>2.5434449846881848</v>
      </c>
      <c r="E7" s="268">
        <v>27.344578839146937</v>
      </c>
      <c r="F7" s="355">
        <v>5.6066594088823383</v>
      </c>
      <c r="G7" s="229">
        <v>8.9821752982249983</v>
      </c>
      <c r="H7" s="230">
        <v>1.729471263811964</v>
      </c>
      <c r="I7" s="268">
        <v>17.879457604744868</v>
      </c>
      <c r="J7" s="355">
        <v>2.8338953637471938</v>
      </c>
      <c r="K7" s="229">
        <v>13.193836188834357</v>
      </c>
      <c r="L7" s="230">
        <v>2.5550314756139643</v>
      </c>
      <c r="M7" s="268">
        <v>17.350653183519579</v>
      </c>
      <c r="N7" s="355">
        <v>3.1682589825870981</v>
      </c>
      <c r="O7" s="229">
        <v>14.730417064291768</v>
      </c>
      <c r="P7" s="230">
        <v>2.1181426299413095</v>
      </c>
      <c r="Q7" s="268">
        <v>16.690985440557142</v>
      </c>
      <c r="R7" s="355">
        <v>2.2037907498405671</v>
      </c>
      <c r="S7" s="229">
        <v>18.345542803199582</v>
      </c>
      <c r="T7" s="230">
        <v>2.4148611197439998</v>
      </c>
      <c r="U7" s="268">
        <v>11.270325148730544</v>
      </c>
      <c r="V7" s="355">
        <v>2.0638701801428647</v>
      </c>
      <c r="W7" s="229">
        <v>12.651783129061613</v>
      </c>
      <c r="X7" s="230">
        <v>2.0696224128338927</v>
      </c>
      <c r="Y7" s="268">
        <v>13.730591512882631</v>
      </c>
      <c r="Z7" s="355">
        <v>2.6665813576738078</v>
      </c>
      <c r="AA7" s="224">
        <v>19.454999999999998</v>
      </c>
      <c r="AB7" s="225">
        <v>2.4360390000000001</v>
      </c>
      <c r="AC7" s="224">
        <v>10.461</v>
      </c>
      <c r="AD7" s="225">
        <v>1.671278</v>
      </c>
    </row>
    <row r="8" spans="1:30" s="434" customFormat="1" ht="22.5" customHeight="1">
      <c r="A8" s="719"/>
      <c r="B8" s="235" t="s">
        <v>195</v>
      </c>
      <c r="C8" s="236">
        <v>11.443106803114489</v>
      </c>
      <c r="D8" s="237">
        <v>2.0768463301429505</v>
      </c>
      <c r="E8" s="270">
        <v>27.067951518103094</v>
      </c>
      <c r="F8" s="357">
        <v>4.2078540190801217</v>
      </c>
      <c r="G8" s="236">
        <v>10.368237610891205</v>
      </c>
      <c r="H8" s="237">
        <v>2.3534185927497631</v>
      </c>
      <c r="I8" s="270">
        <v>28.589046610180844</v>
      </c>
      <c r="J8" s="357">
        <v>3.682248491366122</v>
      </c>
      <c r="K8" s="236">
        <v>14.066275637150312</v>
      </c>
      <c r="L8" s="237">
        <v>2.6227824747909882</v>
      </c>
      <c r="M8" s="270">
        <v>25.102398673592905</v>
      </c>
      <c r="N8" s="357">
        <v>3.997650337190592</v>
      </c>
      <c r="O8" s="236">
        <v>16.267104363256092</v>
      </c>
      <c r="P8" s="237">
        <v>2.1787882461189159</v>
      </c>
      <c r="Q8" s="270">
        <v>20.336882756952459</v>
      </c>
      <c r="R8" s="357">
        <v>2.7033090544912319</v>
      </c>
      <c r="S8" s="236">
        <v>18.701008688556662</v>
      </c>
      <c r="T8" s="237">
        <v>2.2845692768537678</v>
      </c>
      <c r="U8" s="270">
        <v>15.811807577965208</v>
      </c>
      <c r="V8" s="357">
        <v>1.9739805766724183</v>
      </c>
      <c r="W8" s="236">
        <v>16.969918766393093</v>
      </c>
      <c r="X8" s="237">
        <v>2.115106489015401</v>
      </c>
      <c r="Y8" s="270">
        <v>15.425311110286426</v>
      </c>
      <c r="Z8" s="357">
        <v>2.3970844014830761</v>
      </c>
      <c r="AA8" s="236">
        <v>20.934000000000001</v>
      </c>
      <c r="AB8" s="237">
        <v>2.1917179999999998</v>
      </c>
      <c r="AC8" s="236">
        <v>14.45</v>
      </c>
      <c r="AD8" s="237">
        <v>1.911087</v>
      </c>
    </row>
    <row r="9" spans="1:30" s="434" customFormat="1" ht="22.5" customHeight="1">
      <c r="A9" s="717" t="s">
        <v>244</v>
      </c>
      <c r="B9" s="475" t="s">
        <v>194</v>
      </c>
      <c r="C9" s="229">
        <v>12.690582827198558</v>
      </c>
      <c r="D9" s="230">
        <v>1.5900380224830442</v>
      </c>
      <c r="E9" s="268">
        <v>18.388271686664535</v>
      </c>
      <c r="F9" s="355">
        <v>1.7407385821399444</v>
      </c>
      <c r="G9" s="229">
        <v>12.202496929607632</v>
      </c>
      <c r="H9" s="230">
        <v>1.296487520246042</v>
      </c>
      <c r="I9" s="268">
        <v>14.923389318870216</v>
      </c>
      <c r="J9" s="355">
        <v>1.7289464801700214</v>
      </c>
      <c r="K9" s="229">
        <v>16.530253580868752</v>
      </c>
      <c r="L9" s="230">
        <v>1.5587491995708826</v>
      </c>
      <c r="M9" s="268">
        <v>14.152468516020434</v>
      </c>
      <c r="N9" s="355">
        <v>2.0818479960159832</v>
      </c>
      <c r="O9" s="229">
        <v>19.987902120846719</v>
      </c>
      <c r="P9" s="230">
        <v>1.6689314266479165</v>
      </c>
      <c r="Q9" s="268">
        <v>14.895115244537379</v>
      </c>
      <c r="R9" s="355">
        <v>1.3266720820116007</v>
      </c>
      <c r="S9" s="229">
        <v>22.911739409032453</v>
      </c>
      <c r="T9" s="230">
        <v>1.7488111161094142</v>
      </c>
      <c r="U9" s="268">
        <v>11.61422326562003</v>
      </c>
      <c r="V9" s="355">
        <v>1.3479440441356527</v>
      </c>
      <c r="W9" s="229">
        <v>23.957710775354379</v>
      </c>
      <c r="X9" s="230">
        <v>1.5296102582307438</v>
      </c>
      <c r="Y9" s="268">
        <v>9.6428381799055192</v>
      </c>
      <c r="Z9" s="355">
        <v>1.3438611730104195</v>
      </c>
      <c r="AA9" s="224">
        <v>25.306999999999999</v>
      </c>
      <c r="AB9" s="225">
        <v>1.724226</v>
      </c>
      <c r="AC9" s="224">
        <v>10.936999999999999</v>
      </c>
      <c r="AD9" s="225">
        <v>1.373802</v>
      </c>
    </row>
    <row r="10" spans="1:30" s="434" customFormat="1" ht="22.5" customHeight="1">
      <c r="A10" s="719"/>
      <c r="B10" s="235" t="s">
        <v>195</v>
      </c>
      <c r="C10" s="236">
        <v>15.101902030232107</v>
      </c>
      <c r="D10" s="237">
        <v>1.4957168609630753</v>
      </c>
      <c r="E10" s="270">
        <v>22.585823144437569</v>
      </c>
      <c r="F10" s="357">
        <v>2.9296347075262732</v>
      </c>
      <c r="G10" s="236">
        <v>12.801126003397968</v>
      </c>
      <c r="H10" s="237">
        <v>1.6039211280988783</v>
      </c>
      <c r="I10" s="270">
        <v>20.348908773833649</v>
      </c>
      <c r="J10" s="357">
        <v>3.3738701754346372</v>
      </c>
      <c r="K10" s="236">
        <v>16.541142266468334</v>
      </c>
      <c r="L10" s="237">
        <v>1.7907739427403429</v>
      </c>
      <c r="M10" s="270">
        <v>17.493026924826399</v>
      </c>
      <c r="N10" s="357">
        <v>2.3743765468716673</v>
      </c>
      <c r="O10" s="236">
        <v>19.232530245346251</v>
      </c>
      <c r="P10" s="237">
        <v>1.4647832817658675</v>
      </c>
      <c r="Q10" s="270">
        <v>20.119275586299633</v>
      </c>
      <c r="R10" s="357">
        <v>2.1854855907736748</v>
      </c>
      <c r="S10" s="236">
        <v>23.461427151928365</v>
      </c>
      <c r="T10" s="237">
        <v>1.5523402492348928</v>
      </c>
      <c r="U10" s="270">
        <v>14.47722425486889</v>
      </c>
      <c r="V10" s="357">
        <v>1.36164511348624</v>
      </c>
      <c r="W10" s="236">
        <v>23.934711028560201</v>
      </c>
      <c r="X10" s="237">
        <v>1.705582557444854</v>
      </c>
      <c r="Y10" s="270">
        <v>11.866155416201208</v>
      </c>
      <c r="Z10" s="357">
        <v>1.6938015060524303</v>
      </c>
      <c r="AA10" s="236">
        <v>26.643999999999998</v>
      </c>
      <c r="AB10" s="237">
        <v>1.9802999999999999</v>
      </c>
      <c r="AC10" s="236">
        <v>16.843</v>
      </c>
      <c r="AD10" s="237">
        <v>1.7886610000000001</v>
      </c>
    </row>
    <row r="11" spans="1:30" s="434" customFormat="1" ht="22.5" customHeight="1">
      <c r="A11" s="717" t="s">
        <v>245</v>
      </c>
      <c r="B11" s="475" t="s">
        <v>194</v>
      </c>
      <c r="C11" s="229">
        <v>17.412525336209239</v>
      </c>
      <c r="D11" s="230">
        <v>2.014766404761712</v>
      </c>
      <c r="E11" s="268">
        <v>12.24005611155466</v>
      </c>
      <c r="F11" s="355">
        <v>1.7520765178729139</v>
      </c>
      <c r="G11" s="229">
        <v>16.034087159481484</v>
      </c>
      <c r="H11" s="230">
        <v>1.7111704141060855</v>
      </c>
      <c r="I11" s="268">
        <v>9.772836469206462</v>
      </c>
      <c r="J11" s="355">
        <v>1.4466142747793929</v>
      </c>
      <c r="K11" s="229">
        <v>16.224967346759428</v>
      </c>
      <c r="L11" s="230">
        <v>2.0090929284051846</v>
      </c>
      <c r="M11" s="268">
        <v>12.100419559235412</v>
      </c>
      <c r="N11" s="355">
        <v>1.6236512538630343</v>
      </c>
      <c r="O11" s="229">
        <v>21.565221064455425</v>
      </c>
      <c r="P11" s="230">
        <v>1.4664790459707231</v>
      </c>
      <c r="Q11" s="268">
        <v>9.3034351834337112</v>
      </c>
      <c r="R11" s="355">
        <v>1.4025619559600955</v>
      </c>
      <c r="S11" s="229">
        <v>20.023087472053039</v>
      </c>
      <c r="T11" s="230">
        <v>1.675440787897251</v>
      </c>
      <c r="U11" s="268">
        <v>7.8503099561695651</v>
      </c>
      <c r="V11" s="355">
        <v>1.4741747802187175</v>
      </c>
      <c r="W11" s="229">
        <v>21.665537084616524</v>
      </c>
      <c r="X11" s="230">
        <v>1.8493458412536938</v>
      </c>
      <c r="Y11" s="268">
        <v>10.000458377761447</v>
      </c>
      <c r="Z11" s="355">
        <v>1.6019170552528814</v>
      </c>
      <c r="AA11" s="224">
        <v>26.190999999999999</v>
      </c>
      <c r="AB11" s="225">
        <v>2.2241270000000002</v>
      </c>
      <c r="AC11" s="224">
        <v>10.545999999999999</v>
      </c>
      <c r="AD11" s="225">
        <v>2.126592</v>
      </c>
    </row>
    <row r="12" spans="1:30" s="434" customFormat="1" ht="22.5" customHeight="1">
      <c r="A12" s="719"/>
      <c r="B12" s="235" t="s">
        <v>195</v>
      </c>
      <c r="C12" s="236">
        <v>16.554874080492663</v>
      </c>
      <c r="D12" s="237">
        <v>1.9941058704219945</v>
      </c>
      <c r="E12" s="270">
        <v>18.438563076814717</v>
      </c>
      <c r="F12" s="357">
        <v>2.1266262188671026</v>
      </c>
      <c r="G12" s="236">
        <v>12.721029816434394</v>
      </c>
      <c r="H12" s="237">
        <v>1.4218645573179278</v>
      </c>
      <c r="I12" s="270">
        <v>17.691247604619882</v>
      </c>
      <c r="J12" s="357">
        <v>1.792066667323176</v>
      </c>
      <c r="K12" s="236">
        <v>14.845295057956708</v>
      </c>
      <c r="L12" s="237">
        <v>1.8015016304306872</v>
      </c>
      <c r="M12" s="270">
        <v>17.802160352054187</v>
      </c>
      <c r="N12" s="357">
        <v>1.9156166457269277</v>
      </c>
      <c r="O12" s="236">
        <v>17.428980427879257</v>
      </c>
      <c r="P12" s="237">
        <v>1.6555843176863207</v>
      </c>
      <c r="Q12" s="270">
        <v>14.687313526066401</v>
      </c>
      <c r="R12" s="357">
        <v>2.0608004910692692</v>
      </c>
      <c r="S12" s="236">
        <v>18.684319553422537</v>
      </c>
      <c r="T12" s="237">
        <v>1.8381892991029809</v>
      </c>
      <c r="U12" s="270">
        <v>14.22269671400888</v>
      </c>
      <c r="V12" s="357">
        <v>1.6557130119135084</v>
      </c>
      <c r="W12" s="236">
        <v>19.517810912836968</v>
      </c>
      <c r="X12" s="237">
        <v>1.6568282596454103</v>
      </c>
      <c r="Y12" s="270">
        <v>12.58806971383417</v>
      </c>
      <c r="Z12" s="357">
        <v>1.8425961828559878</v>
      </c>
      <c r="AA12" s="236">
        <v>25.382000000000001</v>
      </c>
      <c r="AB12" s="237">
        <v>1.809296</v>
      </c>
      <c r="AC12" s="236">
        <v>14.25</v>
      </c>
      <c r="AD12" s="237">
        <v>1.9470959999999999</v>
      </c>
    </row>
    <row r="13" spans="1:30" s="434" customFormat="1" ht="22.5" customHeight="1">
      <c r="A13" s="717" t="s">
        <v>246</v>
      </c>
      <c r="B13" s="475" t="s">
        <v>194</v>
      </c>
      <c r="C13" s="229">
        <v>15.802479494458662</v>
      </c>
      <c r="D13" s="230">
        <v>2.4894363959125392</v>
      </c>
      <c r="E13" s="268">
        <v>18.210213509316379</v>
      </c>
      <c r="F13" s="355">
        <v>2.991327417623006</v>
      </c>
      <c r="G13" s="229">
        <v>13.953113645959945</v>
      </c>
      <c r="H13" s="230">
        <v>1.7716255826659077</v>
      </c>
      <c r="I13" s="268">
        <v>12.926520557317483</v>
      </c>
      <c r="J13" s="355">
        <v>1.7547496699318446</v>
      </c>
      <c r="K13" s="229">
        <v>15.823904249470797</v>
      </c>
      <c r="L13" s="230">
        <v>1.6831192456489013</v>
      </c>
      <c r="M13" s="268">
        <v>15.791428486648268</v>
      </c>
      <c r="N13" s="355">
        <v>2.587747911020966</v>
      </c>
      <c r="O13" s="229">
        <v>20.675532193100899</v>
      </c>
      <c r="P13" s="230">
        <v>1.4329967867257891</v>
      </c>
      <c r="Q13" s="268">
        <v>13.522054386410639</v>
      </c>
      <c r="R13" s="355">
        <v>1.3337625636234609</v>
      </c>
      <c r="S13" s="229">
        <v>23.400602775917847</v>
      </c>
      <c r="T13" s="230">
        <v>1.8704046884118457</v>
      </c>
      <c r="U13" s="268">
        <v>8.817359577449043</v>
      </c>
      <c r="V13" s="355">
        <v>1.4606697729289038</v>
      </c>
      <c r="W13" s="229">
        <v>22.406351717301789</v>
      </c>
      <c r="X13" s="230">
        <v>1.6791348181144377</v>
      </c>
      <c r="Y13" s="268">
        <v>7.977139268857937</v>
      </c>
      <c r="Z13" s="355">
        <v>1.0617062116856135</v>
      </c>
      <c r="AA13" s="224">
        <v>30.012</v>
      </c>
      <c r="AB13" s="225">
        <v>1.9875849999999999</v>
      </c>
      <c r="AC13" s="224">
        <v>7.3449999999999998</v>
      </c>
      <c r="AD13" s="225">
        <v>1.195001</v>
      </c>
    </row>
    <row r="14" spans="1:30" s="434" customFormat="1" ht="22.5" customHeight="1">
      <c r="A14" s="719"/>
      <c r="B14" s="235" t="s">
        <v>195</v>
      </c>
      <c r="C14" s="236">
        <v>16.674949161203724</v>
      </c>
      <c r="D14" s="237">
        <v>2.4411352917881457</v>
      </c>
      <c r="E14" s="270">
        <v>18.512969854776529</v>
      </c>
      <c r="F14" s="357">
        <v>2.5452879780885747</v>
      </c>
      <c r="G14" s="236">
        <v>11.857423106236046</v>
      </c>
      <c r="H14" s="237">
        <v>1.4907571972246356</v>
      </c>
      <c r="I14" s="270">
        <v>18.389316840170029</v>
      </c>
      <c r="J14" s="357">
        <v>1.7552735352784616</v>
      </c>
      <c r="K14" s="236">
        <v>14.840916137706529</v>
      </c>
      <c r="L14" s="237">
        <v>1.8049143833546508</v>
      </c>
      <c r="M14" s="270">
        <v>20.476523658017186</v>
      </c>
      <c r="N14" s="357">
        <v>3.6272939842648619</v>
      </c>
      <c r="O14" s="236">
        <v>18.699008887472168</v>
      </c>
      <c r="P14" s="237">
        <v>1.6425828326186984</v>
      </c>
      <c r="Q14" s="270">
        <v>15.577844879780191</v>
      </c>
      <c r="R14" s="357">
        <v>1.4446663806768703</v>
      </c>
      <c r="S14" s="236">
        <v>25.207201881552677</v>
      </c>
      <c r="T14" s="237">
        <v>1.8607638119087788</v>
      </c>
      <c r="U14" s="270">
        <v>9.9063187337601928</v>
      </c>
      <c r="V14" s="357">
        <v>1.252567632665156</v>
      </c>
      <c r="W14" s="236">
        <v>23.178693799971061</v>
      </c>
      <c r="X14" s="237">
        <v>1.8596153001135802</v>
      </c>
      <c r="Y14" s="270">
        <v>11.061513114588397</v>
      </c>
      <c r="Z14" s="357">
        <v>1.1851332402851831</v>
      </c>
      <c r="AA14" s="236">
        <v>26.98</v>
      </c>
      <c r="AB14" s="237">
        <v>1.8707670000000001</v>
      </c>
      <c r="AC14" s="236">
        <v>13.994</v>
      </c>
      <c r="AD14" s="237">
        <v>1.3519140000000001</v>
      </c>
    </row>
    <row r="15" spans="1:30" s="434" customFormat="1" ht="22.5" customHeight="1">
      <c r="A15" s="717" t="s">
        <v>247</v>
      </c>
      <c r="B15" s="475" t="s">
        <v>194</v>
      </c>
      <c r="C15" s="229">
        <v>11.081359462313184</v>
      </c>
      <c r="D15" s="230">
        <v>1.847716367919491</v>
      </c>
      <c r="E15" s="268">
        <v>19.577767961774903</v>
      </c>
      <c r="F15" s="355">
        <v>2.969637690266703</v>
      </c>
      <c r="G15" s="229">
        <v>12.405925947159739</v>
      </c>
      <c r="H15" s="230">
        <v>1.9266316189201915</v>
      </c>
      <c r="I15" s="268">
        <v>12.467733853270378</v>
      </c>
      <c r="J15" s="355">
        <v>1.8775562270157047</v>
      </c>
      <c r="K15" s="229">
        <v>17.641384818184161</v>
      </c>
      <c r="L15" s="230">
        <v>1.5924985924511765</v>
      </c>
      <c r="M15" s="268">
        <v>10.537748251700993</v>
      </c>
      <c r="N15" s="355">
        <v>1.6856123786495649</v>
      </c>
      <c r="O15" s="229">
        <v>25.527676808951124</v>
      </c>
      <c r="P15" s="230">
        <v>1.8748703741184578</v>
      </c>
      <c r="Q15" s="268">
        <v>8.4801125672860298</v>
      </c>
      <c r="R15" s="355">
        <v>1.3914027588549691</v>
      </c>
      <c r="S15" s="229">
        <v>23.154501483704149</v>
      </c>
      <c r="T15" s="230">
        <v>2.3030628393138102</v>
      </c>
      <c r="U15" s="268">
        <v>8.4035683832946297</v>
      </c>
      <c r="V15" s="355">
        <v>1.3494975079480855</v>
      </c>
      <c r="W15" s="229">
        <v>23.56809142723484</v>
      </c>
      <c r="X15" s="230">
        <v>2.1831640259539697</v>
      </c>
      <c r="Y15" s="268">
        <v>6.6535362603501484</v>
      </c>
      <c r="Z15" s="355">
        <v>1.1488398644878748</v>
      </c>
      <c r="AA15" s="224">
        <v>29.273</v>
      </c>
      <c r="AB15" s="225">
        <v>2.048009</v>
      </c>
      <c r="AC15" s="224">
        <v>7.0720000000000001</v>
      </c>
      <c r="AD15" s="225">
        <v>1.223314</v>
      </c>
    </row>
    <row r="16" spans="1:30" s="434" customFormat="1" ht="22.5" customHeight="1">
      <c r="A16" s="719"/>
      <c r="B16" s="235" t="s">
        <v>195</v>
      </c>
      <c r="C16" s="236">
        <v>11.585243979444208</v>
      </c>
      <c r="D16" s="237">
        <v>1.5845673246501297</v>
      </c>
      <c r="E16" s="270">
        <v>25.918566077103982</v>
      </c>
      <c r="F16" s="357">
        <v>3.5005000174249532</v>
      </c>
      <c r="G16" s="236">
        <v>10.54683937222452</v>
      </c>
      <c r="H16" s="237">
        <v>2.1833311407795994</v>
      </c>
      <c r="I16" s="270">
        <v>17.493243688183298</v>
      </c>
      <c r="J16" s="357">
        <v>1.8614382093601944</v>
      </c>
      <c r="K16" s="236">
        <v>14.416013557340431</v>
      </c>
      <c r="L16" s="237">
        <v>2.3494378937723068</v>
      </c>
      <c r="M16" s="270">
        <v>16.288805895376967</v>
      </c>
      <c r="N16" s="357">
        <v>2.429115088132205</v>
      </c>
      <c r="O16" s="236">
        <v>21.172100526781868</v>
      </c>
      <c r="P16" s="237">
        <v>1.9204320921576106</v>
      </c>
      <c r="Q16" s="270">
        <v>12.239646404548193</v>
      </c>
      <c r="R16" s="357">
        <v>1.8092665788056457</v>
      </c>
      <c r="S16" s="236">
        <v>22.155993208097328</v>
      </c>
      <c r="T16" s="237">
        <v>2.6211670057554946</v>
      </c>
      <c r="U16" s="270">
        <v>10.878409247310964</v>
      </c>
      <c r="V16" s="357">
        <v>1.7538488321424293</v>
      </c>
      <c r="W16" s="236">
        <v>23.622006065972226</v>
      </c>
      <c r="X16" s="237">
        <v>2.1845411474798246</v>
      </c>
      <c r="Y16" s="270">
        <v>8.3303586948301813</v>
      </c>
      <c r="Z16" s="357">
        <v>1.23284086756414</v>
      </c>
      <c r="AA16" s="236">
        <v>29.591000000000001</v>
      </c>
      <c r="AB16" s="237">
        <v>1.802891</v>
      </c>
      <c r="AC16" s="236">
        <v>10.544</v>
      </c>
      <c r="AD16" s="237">
        <v>1.4546939999999999</v>
      </c>
    </row>
    <row r="17" spans="1:30" s="434" customFormat="1" ht="22.5" customHeight="1">
      <c r="A17" s="717" t="s">
        <v>248</v>
      </c>
      <c r="B17" s="475" t="s">
        <v>194</v>
      </c>
      <c r="C17" s="229">
        <v>7.5493936551298049</v>
      </c>
      <c r="D17" s="230">
        <v>1.2783657382132509</v>
      </c>
      <c r="E17" s="268">
        <v>25.798447146166374</v>
      </c>
      <c r="F17" s="355">
        <v>2.0202262926455341</v>
      </c>
      <c r="G17" s="229">
        <v>11.642567715621743</v>
      </c>
      <c r="H17" s="230">
        <v>1.9469158159163029</v>
      </c>
      <c r="I17" s="268">
        <v>16.818394961303049</v>
      </c>
      <c r="J17" s="355">
        <v>2.780826597238101</v>
      </c>
      <c r="K17" s="229">
        <v>13.650046522321343</v>
      </c>
      <c r="L17" s="230">
        <v>2.001952045108133</v>
      </c>
      <c r="M17" s="268">
        <v>21.097051886910599</v>
      </c>
      <c r="N17" s="355">
        <v>3.0900315704554138</v>
      </c>
      <c r="O17" s="229">
        <v>19.409163994645219</v>
      </c>
      <c r="P17" s="230">
        <v>2.0774531231437838</v>
      </c>
      <c r="Q17" s="268">
        <v>13.586047350020872</v>
      </c>
      <c r="R17" s="355">
        <v>1.9221257750946144</v>
      </c>
      <c r="S17" s="229">
        <v>17.221183911279503</v>
      </c>
      <c r="T17" s="230">
        <v>1.7340195149871358</v>
      </c>
      <c r="U17" s="268">
        <v>10.700926099974961</v>
      </c>
      <c r="V17" s="355">
        <v>1.6198772387360296</v>
      </c>
      <c r="W17" s="229">
        <v>19.187504138012901</v>
      </c>
      <c r="X17" s="230">
        <v>1.8340102892805181</v>
      </c>
      <c r="Y17" s="268">
        <v>9.8152817487540656</v>
      </c>
      <c r="Z17" s="355">
        <v>1.3892627599537657</v>
      </c>
      <c r="AA17" s="224">
        <v>24.018000000000001</v>
      </c>
      <c r="AB17" s="225">
        <v>2.1302140000000001</v>
      </c>
      <c r="AC17" s="224">
        <v>9.9499999999999993</v>
      </c>
      <c r="AD17" s="225">
        <v>1.6053200000000001</v>
      </c>
    </row>
    <row r="18" spans="1:30" s="434" customFormat="1" ht="22.5" customHeight="1">
      <c r="A18" s="719"/>
      <c r="B18" s="235" t="s">
        <v>195</v>
      </c>
      <c r="C18" s="236">
        <v>9.3941601358409024</v>
      </c>
      <c r="D18" s="237">
        <v>1.5009186146114895</v>
      </c>
      <c r="E18" s="270">
        <v>29.369780267403478</v>
      </c>
      <c r="F18" s="357">
        <v>2.3373440636369285</v>
      </c>
      <c r="G18" s="236">
        <v>10.637352982754503</v>
      </c>
      <c r="H18" s="237">
        <v>2.8028607920144748</v>
      </c>
      <c r="I18" s="270">
        <v>24.805999817880121</v>
      </c>
      <c r="J18" s="357">
        <v>2.3345568286004523</v>
      </c>
      <c r="K18" s="236">
        <v>12.991641482658824</v>
      </c>
      <c r="L18" s="237">
        <v>2.4245419984417445</v>
      </c>
      <c r="M18" s="270">
        <v>22.682468358277617</v>
      </c>
      <c r="N18" s="357">
        <v>2.7884107164868288</v>
      </c>
      <c r="O18" s="236">
        <v>12.993872968455042</v>
      </c>
      <c r="P18" s="237">
        <v>1.4870586118122102</v>
      </c>
      <c r="Q18" s="270">
        <v>20.959957461360933</v>
      </c>
      <c r="R18" s="357">
        <v>2.1881644220112593</v>
      </c>
      <c r="S18" s="236">
        <v>18.081852807434462</v>
      </c>
      <c r="T18" s="237">
        <v>2.0735230346110107</v>
      </c>
      <c r="U18" s="270">
        <v>14.142291828715827</v>
      </c>
      <c r="V18" s="357">
        <v>1.8513379963592669</v>
      </c>
      <c r="W18" s="236">
        <v>20.011412113279356</v>
      </c>
      <c r="X18" s="237">
        <v>1.8516911514420455</v>
      </c>
      <c r="Y18" s="270">
        <v>13.26772982880216</v>
      </c>
      <c r="Z18" s="357">
        <v>1.7972953877492708</v>
      </c>
      <c r="AA18" s="236">
        <v>19.885000000000002</v>
      </c>
      <c r="AB18" s="237">
        <v>1.73926</v>
      </c>
      <c r="AC18" s="236">
        <v>17.45</v>
      </c>
      <c r="AD18" s="237">
        <v>1.484305</v>
      </c>
    </row>
    <row r="19" spans="1:30" s="434" customFormat="1" ht="22.5" customHeight="1">
      <c r="A19" s="717" t="s">
        <v>249</v>
      </c>
      <c r="B19" s="475" t="s">
        <v>194</v>
      </c>
      <c r="C19" s="229">
        <v>16.752548728920623</v>
      </c>
      <c r="D19" s="230">
        <v>2.7399625590110661</v>
      </c>
      <c r="E19" s="268">
        <v>12.239867026081217</v>
      </c>
      <c r="F19" s="355">
        <v>2.5826465232230404</v>
      </c>
      <c r="G19" s="229">
        <v>18.911965921189609</v>
      </c>
      <c r="H19" s="230">
        <v>2.5952480369495747</v>
      </c>
      <c r="I19" s="268">
        <v>8.9598463724334181</v>
      </c>
      <c r="J19" s="355">
        <v>1.5229761097346941</v>
      </c>
      <c r="K19" s="229">
        <v>26.24685383110268</v>
      </c>
      <c r="L19" s="230">
        <v>3.5082528776579678</v>
      </c>
      <c r="M19" s="268">
        <v>8.8520634326656022</v>
      </c>
      <c r="N19" s="355">
        <v>1.9039052076010683</v>
      </c>
      <c r="O19" s="229">
        <v>29.879138666624289</v>
      </c>
      <c r="P19" s="230">
        <v>2.7550487725348844</v>
      </c>
      <c r="Q19" s="268">
        <v>8.0073770072213275</v>
      </c>
      <c r="R19" s="355">
        <v>1.6442710246359487</v>
      </c>
      <c r="S19" s="229">
        <v>32.641036069804827</v>
      </c>
      <c r="T19" s="230">
        <v>2.8928009920225355</v>
      </c>
      <c r="U19" s="268">
        <v>7.1826088805418609</v>
      </c>
      <c r="V19" s="355">
        <v>1.6462082898493779</v>
      </c>
      <c r="W19" s="229">
        <v>36.16752693031971</v>
      </c>
      <c r="X19" s="230">
        <v>3.4228368107093883</v>
      </c>
      <c r="Y19" s="268">
        <v>3.6469327176390003</v>
      </c>
      <c r="Z19" s="355">
        <v>1.3169986233215436</v>
      </c>
      <c r="AA19" s="224">
        <v>32.225999999999999</v>
      </c>
      <c r="AB19" s="225">
        <v>3.4788130000000002</v>
      </c>
      <c r="AC19" s="818">
        <v>9.2439999999999998</v>
      </c>
      <c r="AD19" s="819">
        <v>2.5573039999999998</v>
      </c>
    </row>
    <row r="20" spans="1:30" s="434" customFormat="1" ht="22.5" customHeight="1">
      <c r="A20" s="719"/>
      <c r="B20" s="235" t="s">
        <v>195</v>
      </c>
      <c r="C20" s="236">
        <v>18.622972736220703</v>
      </c>
      <c r="D20" s="237">
        <v>4.1407841839546746</v>
      </c>
      <c r="E20" s="270">
        <v>15.775317714127516</v>
      </c>
      <c r="F20" s="357">
        <v>2.7383136516581419</v>
      </c>
      <c r="G20" s="236">
        <v>16.633485233279906</v>
      </c>
      <c r="H20" s="237">
        <v>2.024563659542522</v>
      </c>
      <c r="I20" s="270">
        <v>14.672490853895003</v>
      </c>
      <c r="J20" s="357">
        <v>1.9912497597923824</v>
      </c>
      <c r="K20" s="236">
        <v>22.663828124098014</v>
      </c>
      <c r="L20" s="237">
        <v>2.412147352652803</v>
      </c>
      <c r="M20" s="270">
        <v>11.435448138729139</v>
      </c>
      <c r="N20" s="357">
        <v>2.5921373145512789</v>
      </c>
      <c r="O20" s="236">
        <v>23.58643526120494</v>
      </c>
      <c r="P20" s="237">
        <v>1.8088229158885138</v>
      </c>
      <c r="Q20" s="270">
        <v>10.029686841924635</v>
      </c>
      <c r="R20" s="357">
        <v>1.9109783450399345</v>
      </c>
      <c r="S20" s="236">
        <v>31.434286173408701</v>
      </c>
      <c r="T20" s="237">
        <v>2.5669541464361001</v>
      </c>
      <c r="U20" s="270">
        <v>7.9003061966521004</v>
      </c>
      <c r="V20" s="357">
        <v>1.7370746117049702</v>
      </c>
      <c r="W20" s="236">
        <v>28.049462947569502</v>
      </c>
      <c r="X20" s="237">
        <v>2.6317379586077725</v>
      </c>
      <c r="Y20" s="270">
        <v>7.9103696554404834</v>
      </c>
      <c r="Z20" s="357">
        <v>1.7741058387784254</v>
      </c>
      <c r="AA20" s="236">
        <v>34.767000000000003</v>
      </c>
      <c r="AB20" s="237">
        <v>2.5761289999999999</v>
      </c>
      <c r="AC20" s="440">
        <v>6.7130000000000001</v>
      </c>
      <c r="AD20" s="441">
        <v>1.195832</v>
      </c>
    </row>
    <row r="21" spans="1:30" s="434" customFormat="1" ht="22.5" customHeight="1">
      <c r="A21" s="717" t="s">
        <v>250</v>
      </c>
      <c r="B21" s="475" t="s">
        <v>194</v>
      </c>
      <c r="C21" s="476">
        <v>20.473286464400523</v>
      </c>
      <c r="D21" s="477">
        <v>2.6678206472385955</v>
      </c>
      <c r="E21" s="478">
        <v>16.638415105625416</v>
      </c>
      <c r="F21" s="479">
        <v>3.9008800553575766</v>
      </c>
      <c r="G21" s="229">
        <v>26.448919337535489</v>
      </c>
      <c r="H21" s="230">
        <v>4.1488482965909617</v>
      </c>
      <c r="I21" s="268">
        <v>9.7252312078316443</v>
      </c>
      <c r="J21" s="355">
        <v>2.1076385162750966</v>
      </c>
      <c r="K21" s="229">
        <v>24.026199561371648</v>
      </c>
      <c r="L21" s="230">
        <v>2.8764737271507252</v>
      </c>
      <c r="M21" s="268">
        <v>9.1212938951545706</v>
      </c>
      <c r="N21" s="355">
        <v>2.1417055426402345</v>
      </c>
      <c r="O21" s="229">
        <v>37.726284170405037</v>
      </c>
      <c r="P21" s="230">
        <v>5.681645745610612</v>
      </c>
      <c r="Q21" s="268">
        <v>5.2246005642129631</v>
      </c>
      <c r="R21" s="355">
        <v>3.2735299801791684</v>
      </c>
      <c r="S21" s="229">
        <v>31.821395161278286</v>
      </c>
      <c r="T21" s="230">
        <v>4.1677841937142812</v>
      </c>
      <c r="U21" s="268">
        <v>5.8238394008926644</v>
      </c>
      <c r="V21" s="355">
        <v>2.6608647843294024</v>
      </c>
      <c r="W21" s="229">
        <v>34.014645901917717</v>
      </c>
      <c r="X21" s="230">
        <v>4.9192557613054602</v>
      </c>
      <c r="Y21" s="268">
        <v>7.6666748507932452</v>
      </c>
      <c r="Z21" s="355">
        <v>3.9952482546563135</v>
      </c>
      <c r="AA21" s="229">
        <v>33.155999999999999</v>
      </c>
      <c r="AB21" s="230">
        <v>5.2581239999999996</v>
      </c>
      <c r="AC21" s="532">
        <v>3.5089999999999999</v>
      </c>
      <c r="AD21" s="820">
        <v>2.0986470000000002</v>
      </c>
    </row>
    <row r="22" spans="1:30" s="434" customFormat="1" ht="22.5" customHeight="1">
      <c r="A22" s="719"/>
      <c r="B22" s="235" t="s">
        <v>195</v>
      </c>
      <c r="C22" s="236">
        <v>22.60569913497411</v>
      </c>
      <c r="D22" s="237">
        <v>3.1149667974377411</v>
      </c>
      <c r="E22" s="270">
        <v>11.969608840448595</v>
      </c>
      <c r="F22" s="357">
        <v>3.3470829581234938</v>
      </c>
      <c r="G22" s="236">
        <v>24.401006893606727</v>
      </c>
      <c r="H22" s="237">
        <v>2.8824947689624665</v>
      </c>
      <c r="I22" s="270">
        <v>11.73358749341085</v>
      </c>
      <c r="J22" s="357">
        <v>1.964362939909182</v>
      </c>
      <c r="K22" s="236">
        <v>23.677737019573389</v>
      </c>
      <c r="L22" s="237">
        <v>3.300502397340753</v>
      </c>
      <c r="M22" s="270">
        <v>11.111533748670594</v>
      </c>
      <c r="N22" s="357">
        <v>2.21121928255651</v>
      </c>
      <c r="O22" s="236">
        <v>34.004569358921401</v>
      </c>
      <c r="P22" s="237">
        <v>4.414756482317034</v>
      </c>
      <c r="Q22" s="270">
        <v>7.9975866125641542</v>
      </c>
      <c r="R22" s="357">
        <v>2.8295707689839364</v>
      </c>
      <c r="S22" s="236">
        <v>24.019374158705549</v>
      </c>
      <c r="T22" s="237">
        <v>5.0404190569460168</v>
      </c>
      <c r="U22" s="270">
        <v>16.216762435778612</v>
      </c>
      <c r="V22" s="357">
        <v>3.9635843148253493</v>
      </c>
      <c r="W22" s="236">
        <v>32.127436948472152</v>
      </c>
      <c r="X22" s="237">
        <v>5.2231816898113799</v>
      </c>
      <c r="Y22" s="270">
        <v>7.5491672405846773</v>
      </c>
      <c r="Z22" s="357">
        <v>3.053925016648245</v>
      </c>
      <c r="AA22" s="236">
        <v>32.536999999999999</v>
      </c>
      <c r="AB22" s="237">
        <v>5.1241180000000002</v>
      </c>
      <c r="AC22" s="440">
        <v>13.119</v>
      </c>
      <c r="AD22" s="441">
        <v>3.6742870000000001</v>
      </c>
    </row>
    <row r="23" spans="1:30">
      <c r="A23" s="72" t="s">
        <v>411</v>
      </c>
    </row>
    <row r="24" spans="1:30">
      <c r="A24" s="121"/>
    </row>
    <row r="25" spans="1:30" s="161" customFormat="1" ht="28.5" customHeight="1">
      <c r="A25" s="698" t="s">
        <v>281</v>
      </c>
      <c r="B25" s="716" t="s">
        <v>228</v>
      </c>
      <c r="C25" s="716" t="s">
        <v>155</v>
      </c>
      <c r="D25" s="699"/>
      <c r="E25" s="742" t="s">
        <v>207</v>
      </c>
      <c r="F25" s="742"/>
      <c r="G25" s="716" t="s">
        <v>208</v>
      </c>
      <c r="H25" s="699"/>
      <c r="I25" s="742" t="s">
        <v>156</v>
      </c>
      <c r="J25" s="699"/>
      <c r="K25" s="716" t="s">
        <v>209</v>
      </c>
      <c r="L25" s="699"/>
      <c r="M25" s="716" t="s">
        <v>157</v>
      </c>
      <c r="N25" s="699"/>
      <c r="O25" s="716" t="s">
        <v>158</v>
      </c>
      <c r="P25" s="699"/>
    </row>
    <row r="26" spans="1:30" s="161" customFormat="1" ht="28.5" customHeight="1">
      <c r="A26" s="753"/>
      <c r="B26" s="737"/>
      <c r="C26" s="737" t="s">
        <v>204</v>
      </c>
      <c r="D26" s="752"/>
      <c r="E26" s="737" t="s">
        <v>204</v>
      </c>
      <c r="F26" s="752"/>
      <c r="G26" s="737" t="s">
        <v>204</v>
      </c>
      <c r="H26" s="752"/>
      <c r="I26" s="737" t="s">
        <v>204</v>
      </c>
      <c r="J26" s="752"/>
      <c r="K26" s="737" t="s">
        <v>204</v>
      </c>
      <c r="L26" s="752"/>
      <c r="M26" s="737" t="s">
        <v>204</v>
      </c>
      <c r="N26" s="752"/>
      <c r="O26" s="737" t="s">
        <v>204</v>
      </c>
      <c r="P26" s="752"/>
    </row>
    <row r="27" spans="1:30" s="161" customFormat="1" ht="28.5" customHeight="1">
      <c r="A27" s="753"/>
      <c r="B27" s="737"/>
      <c r="C27" s="196" t="s">
        <v>151</v>
      </c>
      <c r="D27" s="197" t="s">
        <v>7</v>
      </c>
      <c r="E27" s="198" t="s">
        <v>151</v>
      </c>
      <c r="F27" s="198" t="s">
        <v>7</v>
      </c>
      <c r="G27" s="196" t="s">
        <v>151</v>
      </c>
      <c r="H27" s="197" t="s">
        <v>7</v>
      </c>
      <c r="I27" s="198" t="s">
        <v>151</v>
      </c>
      <c r="J27" s="197" t="s">
        <v>7</v>
      </c>
      <c r="K27" s="196" t="s">
        <v>151</v>
      </c>
      <c r="L27" s="197" t="s">
        <v>7</v>
      </c>
      <c r="M27" s="196" t="s">
        <v>151</v>
      </c>
      <c r="N27" s="197" t="s">
        <v>7</v>
      </c>
      <c r="O27" s="196" t="s">
        <v>151</v>
      </c>
      <c r="P27" s="197" t="s">
        <v>7</v>
      </c>
    </row>
    <row r="28" spans="1:30" s="161" customFormat="1" ht="23.25" customHeight="1">
      <c r="A28" s="698" t="s">
        <v>243</v>
      </c>
      <c r="B28" s="359" t="s">
        <v>194</v>
      </c>
      <c r="C28" s="231">
        <v>76.856249181953274</v>
      </c>
      <c r="D28" s="232">
        <v>4.2471745957946752</v>
      </c>
      <c r="E28" s="269">
        <v>71.391276779374977</v>
      </c>
      <c r="F28" s="355">
        <v>3.1672629505313172</v>
      </c>
      <c r="G28" s="231">
        <v>69.759704764825102</v>
      </c>
      <c r="H28" s="232">
        <v>3.6117274974258096</v>
      </c>
      <c r="I28" s="269">
        <v>64.926100214597142</v>
      </c>
      <c r="J28" s="361">
        <v>2.8159758433605311</v>
      </c>
      <c r="K28" s="231">
        <v>61.146808611890187</v>
      </c>
      <c r="L28" s="232">
        <v>2.7883028159947401</v>
      </c>
      <c r="M28" s="269">
        <v>66.465940964369068</v>
      </c>
      <c r="N28" s="361">
        <v>3.1290360101496599</v>
      </c>
      <c r="O28" s="231">
        <v>55.997</v>
      </c>
      <c r="P28" s="232">
        <v>2.6398429999999999</v>
      </c>
    </row>
    <row r="29" spans="1:30" s="161" customFormat="1" ht="23.25" customHeight="1">
      <c r="A29" s="714"/>
      <c r="B29" s="198" t="s">
        <v>195</v>
      </c>
      <c r="C29" s="238">
        <v>75.166513883747754</v>
      </c>
      <c r="D29" s="239">
        <v>3.1018127772737034</v>
      </c>
      <c r="E29" s="270">
        <v>77.029724727483284</v>
      </c>
      <c r="F29" s="357">
        <v>3.4443529636172481</v>
      </c>
      <c r="G29" s="238">
        <v>68.352695728790238</v>
      </c>
      <c r="H29" s="239">
        <v>3.563560564162195</v>
      </c>
      <c r="I29" s="270">
        <v>64.513059682506395</v>
      </c>
      <c r="J29" s="363">
        <v>2.4594755391971983</v>
      </c>
      <c r="K29" s="238">
        <v>61.427618111905772</v>
      </c>
      <c r="L29" s="239">
        <v>2.9677667974152877</v>
      </c>
      <c r="M29" s="270">
        <v>65.760736647671266</v>
      </c>
      <c r="N29" s="363">
        <v>3.1229077320496073</v>
      </c>
      <c r="O29" s="238">
        <v>58.808999999999997</v>
      </c>
      <c r="P29" s="239">
        <v>2.4410780000000001</v>
      </c>
    </row>
    <row r="30" spans="1:30" s="161" customFormat="1" ht="23.25" customHeight="1">
      <c r="A30" s="698" t="s">
        <v>244</v>
      </c>
      <c r="B30" s="359" t="s">
        <v>194</v>
      </c>
      <c r="C30" s="231">
        <v>66.928758288401184</v>
      </c>
      <c r="D30" s="232">
        <v>2.0963591222865485</v>
      </c>
      <c r="E30" s="269">
        <v>66.604948224641817</v>
      </c>
      <c r="F30" s="355">
        <v>2.1744811400931781</v>
      </c>
      <c r="G30" s="231">
        <v>62.285931038525248</v>
      </c>
      <c r="H30" s="232">
        <v>2.0381247059223564</v>
      </c>
      <c r="I30" s="269">
        <v>59.223537052289132</v>
      </c>
      <c r="J30" s="361">
        <v>1.8450265717189902</v>
      </c>
      <c r="K30" s="231">
        <v>54.026212518941179</v>
      </c>
      <c r="L30" s="232">
        <v>1.9803874441661335</v>
      </c>
      <c r="M30" s="269">
        <v>51.044905935037569</v>
      </c>
      <c r="N30" s="361">
        <v>2.070031039446198</v>
      </c>
      <c r="O30" s="231">
        <v>50.536999999999999</v>
      </c>
      <c r="P30" s="232">
        <v>1.7605120000000001</v>
      </c>
    </row>
    <row r="31" spans="1:30" s="161" customFormat="1" ht="23.25" customHeight="1">
      <c r="A31" s="714"/>
      <c r="B31" s="198" t="s">
        <v>195</v>
      </c>
      <c r="C31" s="238">
        <v>66.473219708989191</v>
      </c>
      <c r="D31" s="239">
        <v>2.3011318450711915</v>
      </c>
      <c r="E31" s="270">
        <v>67.296091116411205</v>
      </c>
      <c r="F31" s="357">
        <v>2.4293444498831658</v>
      </c>
      <c r="G31" s="238">
        <v>63.747681161049812</v>
      </c>
      <c r="H31" s="239">
        <v>2.5963417373330495</v>
      </c>
      <c r="I31" s="270">
        <v>59.540200604961498</v>
      </c>
      <c r="J31" s="363">
        <v>2.0855688002490735</v>
      </c>
      <c r="K31" s="238">
        <v>55.598477239568368</v>
      </c>
      <c r="L31" s="239">
        <v>2.0731545099261663</v>
      </c>
      <c r="M31" s="270">
        <v>53.773614384668953</v>
      </c>
      <c r="N31" s="363">
        <v>2.0800085096651415</v>
      </c>
      <c r="O31" s="238">
        <v>54.378</v>
      </c>
      <c r="P31" s="239">
        <v>2.3581289999999999</v>
      </c>
    </row>
    <row r="32" spans="1:30" s="161" customFormat="1" ht="23.25" customHeight="1">
      <c r="A32" s="698" t="s">
        <v>245</v>
      </c>
      <c r="B32" s="359" t="s">
        <v>194</v>
      </c>
      <c r="C32" s="231">
        <v>60.074038649417822</v>
      </c>
      <c r="D32" s="232">
        <v>3.0321245795362604</v>
      </c>
      <c r="E32" s="269">
        <v>60.089323217493288</v>
      </c>
      <c r="F32" s="355">
        <v>2.6973045586447166</v>
      </c>
      <c r="G32" s="231">
        <v>60.107257312226047</v>
      </c>
      <c r="H32" s="232">
        <v>3.1065959582231151</v>
      </c>
      <c r="I32" s="269">
        <v>54.391514271951884</v>
      </c>
      <c r="J32" s="361">
        <v>2.1633077904063924</v>
      </c>
      <c r="K32" s="231">
        <v>55.359114438651773</v>
      </c>
      <c r="L32" s="232">
        <v>2.487099171570696</v>
      </c>
      <c r="M32" s="269">
        <v>54.458373984475358</v>
      </c>
      <c r="N32" s="361">
        <v>2.4027243047580469</v>
      </c>
      <c r="O32" s="231">
        <v>48.578000000000003</v>
      </c>
      <c r="P32" s="232">
        <v>2.5046219999999999</v>
      </c>
    </row>
    <row r="33" spans="1:16" s="161" customFormat="1" ht="23.25" customHeight="1">
      <c r="A33" s="714"/>
      <c r="B33" s="198" t="s">
        <v>195</v>
      </c>
      <c r="C33" s="238">
        <v>64.886757773175944</v>
      </c>
      <c r="D33" s="239">
        <v>2.7994636879494736</v>
      </c>
      <c r="E33" s="270">
        <v>67.574059258901912</v>
      </c>
      <c r="F33" s="357">
        <v>2.2638855939811315</v>
      </c>
      <c r="G33" s="238">
        <v>66.422485382603057</v>
      </c>
      <c r="H33" s="239">
        <v>2.7843609556765787</v>
      </c>
      <c r="I33" s="270">
        <v>60.938006302882329</v>
      </c>
      <c r="J33" s="363">
        <v>2.2287120093688104</v>
      </c>
      <c r="K33" s="238">
        <v>59.966430558179788</v>
      </c>
      <c r="L33" s="239">
        <v>2.0185179493967147</v>
      </c>
      <c r="M33" s="270">
        <v>58.384881192089289</v>
      </c>
      <c r="N33" s="363">
        <v>2.1600917532984218</v>
      </c>
      <c r="O33" s="238">
        <v>53.07</v>
      </c>
      <c r="P33" s="239">
        <v>2.4722680000000001</v>
      </c>
    </row>
    <row r="34" spans="1:16" s="161" customFormat="1" ht="23.25" customHeight="1">
      <c r="A34" s="698" t="s">
        <v>246</v>
      </c>
      <c r="B34" s="359" t="s">
        <v>194</v>
      </c>
      <c r="C34" s="231">
        <v>67.097852185580905</v>
      </c>
      <c r="D34" s="232">
        <v>3.4596186668674873</v>
      </c>
      <c r="E34" s="269">
        <v>64.20028104271465</v>
      </c>
      <c r="F34" s="355">
        <v>2.7777666668679757</v>
      </c>
      <c r="G34" s="231">
        <v>63.905591534667323</v>
      </c>
      <c r="H34" s="232">
        <v>3.0332671706410643</v>
      </c>
      <c r="I34" s="269">
        <v>57.181343094901344</v>
      </c>
      <c r="J34" s="361">
        <v>2.0195421909983762</v>
      </c>
      <c r="K34" s="231">
        <v>53.210381144874646</v>
      </c>
      <c r="L34" s="232">
        <v>2.4178490564304722</v>
      </c>
      <c r="M34" s="269">
        <v>53.135897632442166</v>
      </c>
      <c r="N34" s="361">
        <v>2.0792650174656533</v>
      </c>
      <c r="O34" s="231">
        <v>44.582000000000001</v>
      </c>
      <c r="P34" s="232">
        <v>2.0709080000000002</v>
      </c>
    </row>
    <row r="35" spans="1:16" s="161" customFormat="1" ht="23.25" customHeight="1">
      <c r="A35" s="714"/>
      <c r="B35" s="198" t="s">
        <v>195</v>
      </c>
      <c r="C35" s="238">
        <v>64.899104854271755</v>
      </c>
      <c r="D35" s="239">
        <v>3.1175671526687538</v>
      </c>
      <c r="E35" s="270">
        <v>69.09531140249095</v>
      </c>
      <c r="F35" s="357">
        <v>2.190351942055679</v>
      </c>
      <c r="G35" s="238">
        <v>66.265036775999988</v>
      </c>
      <c r="H35" s="239">
        <v>2.8597645142234551</v>
      </c>
      <c r="I35" s="270">
        <v>59.542208296306356</v>
      </c>
      <c r="J35" s="363">
        <v>1.9627861611411908</v>
      </c>
      <c r="K35" s="238">
        <v>52.335809518628274</v>
      </c>
      <c r="L35" s="239">
        <v>2.1769449499739344</v>
      </c>
      <c r="M35" s="270">
        <v>54.664976211169503</v>
      </c>
      <c r="N35" s="363">
        <v>2.0391730301842239</v>
      </c>
      <c r="O35" s="238">
        <v>50.792999999999999</v>
      </c>
      <c r="P35" s="239">
        <v>1.8935839999999999</v>
      </c>
    </row>
    <row r="36" spans="1:16" s="161" customFormat="1" ht="23.25" customHeight="1">
      <c r="A36" s="698" t="s">
        <v>247</v>
      </c>
      <c r="B36" s="359" t="s">
        <v>194</v>
      </c>
      <c r="C36" s="231">
        <v>72.325557367430889</v>
      </c>
      <c r="D36" s="232">
        <v>3.4712398871434265</v>
      </c>
      <c r="E36" s="269">
        <v>64.507170541596423</v>
      </c>
      <c r="F36" s="355">
        <v>2.7876886176678726</v>
      </c>
      <c r="G36" s="231">
        <v>60.153453098452715</v>
      </c>
      <c r="H36" s="232">
        <v>2.1078753134292709</v>
      </c>
      <c r="I36" s="269">
        <v>50.396475406962118</v>
      </c>
      <c r="J36" s="361">
        <v>2.3616748441613469</v>
      </c>
      <c r="K36" s="231">
        <v>51.370500463105415</v>
      </c>
      <c r="L36" s="232">
        <v>2.823432455448827</v>
      </c>
      <c r="M36" s="269">
        <v>49.155807520324217</v>
      </c>
      <c r="N36" s="361">
        <v>2.1660166886176908</v>
      </c>
      <c r="O36" s="231">
        <v>43.972999999999999</v>
      </c>
      <c r="P36" s="232">
        <v>1.9741979999999999</v>
      </c>
    </row>
    <row r="37" spans="1:16" s="161" customFormat="1" ht="23.25" customHeight="1">
      <c r="A37" s="714"/>
      <c r="B37" s="198" t="s">
        <v>195</v>
      </c>
      <c r="C37" s="238">
        <v>73.02430496586976</v>
      </c>
      <c r="D37" s="239">
        <v>2.9679677535210978</v>
      </c>
      <c r="E37" s="270">
        <v>70.082196090865935</v>
      </c>
      <c r="F37" s="357">
        <v>2.6741203051316811</v>
      </c>
      <c r="G37" s="238">
        <v>64.865957617909658</v>
      </c>
      <c r="H37" s="239">
        <v>2.8615549031898544</v>
      </c>
      <c r="I37" s="270">
        <v>55.235387873659988</v>
      </c>
      <c r="J37" s="363">
        <v>2.2345350372701516</v>
      </c>
      <c r="K37" s="238">
        <v>55.519605036257289</v>
      </c>
      <c r="L37" s="239">
        <v>2.6154441487968301</v>
      </c>
      <c r="M37" s="270">
        <v>51.477292938440904</v>
      </c>
      <c r="N37" s="363">
        <v>2.2249383649940366</v>
      </c>
      <c r="O37" s="238">
        <v>48.057000000000002</v>
      </c>
      <c r="P37" s="239">
        <v>2.101645</v>
      </c>
    </row>
    <row r="38" spans="1:16" s="161" customFormat="1" ht="23.25" customHeight="1">
      <c r="A38" s="698" t="s">
        <v>248</v>
      </c>
      <c r="B38" s="359" t="s">
        <v>194</v>
      </c>
      <c r="C38" s="231">
        <v>75.836397859651854</v>
      </c>
      <c r="D38" s="232">
        <v>2.0552782580060174</v>
      </c>
      <c r="E38" s="269">
        <v>68.159030719095909</v>
      </c>
      <c r="F38" s="355">
        <v>3.1704990749206949</v>
      </c>
      <c r="G38" s="231">
        <v>67.807391339236986</v>
      </c>
      <c r="H38" s="232">
        <v>3.3037956169537743</v>
      </c>
      <c r="I38" s="269">
        <v>58.465206367751726</v>
      </c>
      <c r="J38" s="361">
        <v>2.5422293812077128</v>
      </c>
      <c r="K38" s="231">
        <v>59.233869377678367</v>
      </c>
      <c r="L38" s="232">
        <v>2.4975670923851614</v>
      </c>
      <c r="M38" s="269">
        <v>57.663143628077897</v>
      </c>
      <c r="N38" s="361">
        <v>2.2011411428344658</v>
      </c>
      <c r="O38" s="231">
        <v>52.442</v>
      </c>
      <c r="P38" s="232">
        <v>2.3801139999999998</v>
      </c>
    </row>
    <row r="39" spans="1:16" s="161" customFormat="1" ht="23.25" customHeight="1">
      <c r="A39" s="714"/>
      <c r="B39" s="198" t="s">
        <v>195</v>
      </c>
      <c r="C39" s="238">
        <v>75.723285108866136</v>
      </c>
      <c r="D39" s="239">
        <v>2.471932115683404</v>
      </c>
      <c r="E39" s="270">
        <v>74.741872340495178</v>
      </c>
      <c r="F39" s="357">
        <v>3.5736694695655999</v>
      </c>
      <c r="G39" s="238">
        <v>70.716659485365582</v>
      </c>
      <c r="H39" s="239">
        <v>3.7029514534628607</v>
      </c>
      <c r="I39" s="270">
        <v>66.993773099470701</v>
      </c>
      <c r="J39" s="363">
        <v>2.4181299631927979</v>
      </c>
      <c r="K39" s="238">
        <v>60.816882390527248</v>
      </c>
      <c r="L39" s="239">
        <v>2.913712737440568</v>
      </c>
      <c r="M39" s="270">
        <v>58.474571369487727</v>
      </c>
      <c r="N39" s="363">
        <v>2.7075979635347664</v>
      </c>
      <c r="O39" s="238">
        <v>59.845999999999997</v>
      </c>
      <c r="P39" s="239">
        <v>2.2313149999999999</v>
      </c>
    </row>
    <row r="40" spans="1:16" s="161" customFormat="1" ht="23.25" customHeight="1">
      <c r="A40" s="698" t="s">
        <v>249</v>
      </c>
      <c r="B40" s="359" t="s">
        <v>194</v>
      </c>
      <c r="C40" s="231">
        <v>61.999308448430327</v>
      </c>
      <c r="D40" s="232">
        <v>4.7635372811966521</v>
      </c>
      <c r="E40" s="269">
        <v>55.065833221267802</v>
      </c>
      <c r="F40" s="355">
        <v>2.7825164753447007</v>
      </c>
      <c r="G40" s="231">
        <v>49.654314995831903</v>
      </c>
      <c r="H40" s="232">
        <v>4.0945361247056979</v>
      </c>
      <c r="I40" s="269">
        <v>45.815725918198339</v>
      </c>
      <c r="J40" s="361">
        <v>2.3375176033619387</v>
      </c>
      <c r="K40" s="231">
        <v>42.123125060492306</v>
      </c>
      <c r="L40" s="232">
        <v>3.1744954039240789</v>
      </c>
      <c r="M40" s="269">
        <v>38.316428299774017</v>
      </c>
      <c r="N40" s="361">
        <v>3.5191724315555097</v>
      </c>
      <c r="O40" s="231">
        <v>41.728000000000002</v>
      </c>
      <c r="P40" s="232">
        <v>3.4730470000000002</v>
      </c>
    </row>
    <row r="41" spans="1:16" s="161" customFormat="1" ht="23.25" customHeight="1">
      <c r="A41" s="714"/>
      <c r="B41" s="198" t="s">
        <v>195</v>
      </c>
      <c r="C41" s="238">
        <v>60.359584600026118</v>
      </c>
      <c r="D41" s="239">
        <v>4.5392920378472423</v>
      </c>
      <c r="E41" s="270">
        <v>61.766586098773381</v>
      </c>
      <c r="F41" s="357">
        <v>2.7158278094591686</v>
      </c>
      <c r="G41" s="238">
        <v>55.086609287934166</v>
      </c>
      <c r="H41" s="239">
        <v>3.3646398473753822</v>
      </c>
      <c r="I41" s="270">
        <v>50.141591940163103</v>
      </c>
      <c r="J41" s="363">
        <v>2.5412867249712754</v>
      </c>
      <c r="K41" s="238">
        <v>46.498799682697154</v>
      </c>
      <c r="L41" s="239">
        <v>3.346491551669514</v>
      </c>
      <c r="M41" s="270">
        <v>46.068941714814045</v>
      </c>
      <c r="N41" s="363">
        <v>3.1806170295167404</v>
      </c>
      <c r="O41" s="238">
        <v>42.215000000000003</v>
      </c>
      <c r="P41" s="239">
        <v>2.8545539999999998</v>
      </c>
    </row>
    <row r="42" spans="1:16" s="161" customFormat="1" ht="23.25" customHeight="1">
      <c r="A42" s="698" t="s">
        <v>250</v>
      </c>
      <c r="B42" s="359" t="s">
        <v>194</v>
      </c>
      <c r="C42" s="231">
        <v>58.426815231001832</v>
      </c>
      <c r="D42" s="232">
        <v>4.128042183823152</v>
      </c>
      <c r="E42" s="269">
        <v>49.799714552308167</v>
      </c>
      <c r="F42" s="355">
        <v>3.4888004391084713</v>
      </c>
      <c r="G42" s="231">
        <v>53.695269354839674</v>
      </c>
      <c r="H42" s="232">
        <v>3.9478243805549051</v>
      </c>
      <c r="I42" s="269">
        <v>35.940622322229203</v>
      </c>
      <c r="J42" s="361">
        <v>8.5762594520899764</v>
      </c>
      <c r="K42" s="231">
        <v>43.241363420703266</v>
      </c>
      <c r="L42" s="232">
        <v>4.4285295909200713</v>
      </c>
      <c r="M42" s="269">
        <v>44.008481202846284</v>
      </c>
      <c r="N42" s="361">
        <v>5.3435522448869257</v>
      </c>
      <c r="O42" s="231">
        <v>39.664000000000001</v>
      </c>
      <c r="P42" s="232">
        <v>6.3281479999999997</v>
      </c>
    </row>
    <row r="43" spans="1:16" s="161" customFormat="1" ht="23.25" customHeight="1">
      <c r="A43" s="714"/>
      <c r="B43" s="198" t="s">
        <v>195</v>
      </c>
      <c r="C43" s="238">
        <v>56.09201032334316</v>
      </c>
      <c r="D43" s="239">
        <v>3.6862617126883284</v>
      </c>
      <c r="E43" s="270">
        <v>53.050146595947808</v>
      </c>
      <c r="F43" s="357">
        <v>2.9393462640173551</v>
      </c>
      <c r="G43" s="238">
        <v>54.971577245029188</v>
      </c>
      <c r="H43" s="239">
        <v>2.7721916253830003</v>
      </c>
      <c r="I43" s="270">
        <v>46.912125871883617</v>
      </c>
      <c r="J43" s="363">
        <v>5.3108801840893607</v>
      </c>
      <c r="K43" s="238">
        <v>51.426262397679331</v>
      </c>
      <c r="L43" s="239">
        <v>4.5085177544918089</v>
      </c>
      <c r="M43" s="270">
        <v>41.102888046802526</v>
      </c>
      <c r="N43" s="363">
        <v>5.3489656628577027</v>
      </c>
      <c r="O43" s="238">
        <v>48.203000000000003</v>
      </c>
      <c r="P43" s="239">
        <v>5.9119020000000004</v>
      </c>
    </row>
  </sheetData>
  <mergeCells count="55">
    <mergeCell ref="A34:A35"/>
    <mergeCell ref="A36:A37"/>
    <mergeCell ref="A38:A39"/>
    <mergeCell ref="A40:A41"/>
    <mergeCell ref="A42:A43"/>
    <mergeCell ref="O26:P26"/>
    <mergeCell ref="A32:A33"/>
    <mergeCell ref="A7:A8"/>
    <mergeCell ref="A9:A10"/>
    <mergeCell ref="A11:A12"/>
    <mergeCell ref="A13:A14"/>
    <mergeCell ref="A15:A16"/>
    <mergeCell ref="A25:A27"/>
    <mergeCell ref="A17:A18"/>
    <mergeCell ref="A19:A20"/>
    <mergeCell ref="A21:A22"/>
    <mergeCell ref="A28:A29"/>
    <mergeCell ref="A30:A31"/>
    <mergeCell ref="Y5:Z5"/>
    <mergeCell ref="AA5:AB5"/>
    <mergeCell ref="B25:B27"/>
    <mergeCell ref="C25:D25"/>
    <mergeCell ref="E25:F25"/>
    <mergeCell ref="G25:H25"/>
    <mergeCell ref="I25:J25"/>
    <mergeCell ref="K25:L25"/>
    <mergeCell ref="M25:N25"/>
    <mergeCell ref="O25:P25"/>
    <mergeCell ref="C26:D26"/>
    <mergeCell ref="E26:F26"/>
    <mergeCell ref="G26:H26"/>
    <mergeCell ref="I26:J26"/>
    <mergeCell ref="K26:L26"/>
    <mergeCell ref="M26:N26"/>
    <mergeCell ref="AC5:AD5"/>
    <mergeCell ref="S4:V4"/>
    <mergeCell ref="W4:Z4"/>
    <mergeCell ref="AA4:AD4"/>
    <mergeCell ref="C5:D5"/>
    <mergeCell ref="E5:F5"/>
    <mergeCell ref="G5:H5"/>
    <mergeCell ref="I5:J5"/>
    <mergeCell ref="K5:L5"/>
    <mergeCell ref="M5:N5"/>
    <mergeCell ref="O5:P5"/>
    <mergeCell ref="O4:R4"/>
    <mergeCell ref="Q5:R5"/>
    <mergeCell ref="S5:T5"/>
    <mergeCell ref="U5:V5"/>
    <mergeCell ref="W5:X5"/>
    <mergeCell ref="A4:A6"/>
    <mergeCell ref="B4:B6"/>
    <mergeCell ref="C4:F4"/>
    <mergeCell ref="G4:J4"/>
    <mergeCell ref="K4:N4"/>
  </mergeCells>
  <hyperlinks>
    <hyperlink ref="A2" location="TOC!A1" display="Return to TOC" xr:uid="{A8FFE2EB-4129-479E-94A7-864FD507A090}"/>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9A2BF-F2CA-4097-B892-7A744BB76428}">
  <dimension ref="A1:M8"/>
  <sheetViews>
    <sheetView workbookViewId="0">
      <selection activeCell="A2" sqref="A2"/>
    </sheetView>
  </sheetViews>
  <sheetFormatPr defaultRowHeight="14.5"/>
  <cols>
    <col min="1" max="1" width="14.453125" customWidth="1"/>
    <col min="4" max="4" width="12.1796875" customWidth="1"/>
    <col min="5" max="5" width="17.26953125" customWidth="1"/>
  </cols>
  <sheetData>
    <row r="1" spans="1:13">
      <c r="A1" s="1" t="s">
        <v>282</v>
      </c>
      <c r="B1" s="1" t="s">
        <v>283</v>
      </c>
    </row>
    <row r="2" spans="1:13">
      <c r="A2" s="117" t="s">
        <v>4</v>
      </c>
    </row>
    <row r="4" spans="1:13" s="205" customFormat="1" ht="24.75" customHeight="1">
      <c r="A4" s="727" t="s">
        <v>284</v>
      </c>
      <c r="B4" s="697" t="s">
        <v>6</v>
      </c>
      <c r="C4" s="697" t="s">
        <v>7</v>
      </c>
      <c r="D4" s="697" t="s">
        <v>8</v>
      </c>
      <c r="E4" s="661" t="s">
        <v>9</v>
      </c>
      <c r="F4" s="730" t="s">
        <v>10</v>
      </c>
      <c r="G4" s="730"/>
      <c r="H4" s="730" t="s">
        <v>11</v>
      </c>
      <c r="I4" s="730"/>
      <c r="J4" s="730" t="s">
        <v>12</v>
      </c>
      <c r="K4" s="730"/>
      <c r="L4" s="710" t="s">
        <v>13</v>
      </c>
      <c r="M4" s="730"/>
    </row>
    <row r="5" spans="1:13" s="205" customFormat="1" ht="24.75" customHeight="1">
      <c r="A5" s="727"/>
      <c r="B5" s="697"/>
      <c r="C5" s="697"/>
      <c r="D5" s="697"/>
      <c r="E5" s="662"/>
      <c r="F5" s="168" t="s">
        <v>14</v>
      </c>
      <c r="G5" s="168" t="s">
        <v>7</v>
      </c>
      <c r="H5" s="168" t="s">
        <v>14</v>
      </c>
      <c r="I5" s="168" t="s">
        <v>7</v>
      </c>
      <c r="J5" s="168" t="s">
        <v>14</v>
      </c>
      <c r="K5" s="168" t="s">
        <v>7</v>
      </c>
      <c r="L5" s="7" t="s">
        <v>14</v>
      </c>
      <c r="M5" s="168" t="s">
        <v>7</v>
      </c>
    </row>
    <row r="6" spans="1:13" s="205" customFormat="1" ht="24.75" customHeight="1">
      <c r="A6" s="529" t="s">
        <v>285</v>
      </c>
      <c r="B6" s="480">
        <v>474.59</v>
      </c>
      <c r="C6" s="481">
        <v>2.6534740000000001</v>
      </c>
      <c r="D6" s="341" t="s">
        <v>288</v>
      </c>
      <c r="E6" s="480">
        <f>L6-F6</f>
        <v>264.512</v>
      </c>
      <c r="F6" s="469">
        <v>346.18900000000002</v>
      </c>
      <c r="G6" s="482">
        <v>2.8929309999999999</v>
      </c>
      <c r="H6" s="469">
        <v>400.50599999999997</v>
      </c>
      <c r="I6" s="482">
        <v>2.4902769999999999</v>
      </c>
      <c r="J6" s="469">
        <v>544.88199999999995</v>
      </c>
      <c r="K6" s="482">
        <v>3.8553660000000001</v>
      </c>
      <c r="L6" s="483">
        <v>610.70100000000002</v>
      </c>
      <c r="M6" s="482">
        <v>5.5096030000000003</v>
      </c>
    </row>
    <row r="7" spans="1:13" s="205" customFormat="1" ht="24.75" customHeight="1">
      <c r="A7" s="529" t="s">
        <v>286</v>
      </c>
      <c r="B7" s="480">
        <v>489.59800000000001</v>
      </c>
      <c r="C7" s="481">
        <v>2.8323269999999998</v>
      </c>
      <c r="D7" s="341" t="s">
        <v>289</v>
      </c>
      <c r="E7" s="480">
        <f t="shared" ref="E7:E8" si="0">L7-F7</f>
        <v>232.84999999999997</v>
      </c>
      <c r="F7" s="469">
        <v>375.10300000000001</v>
      </c>
      <c r="G7" s="482">
        <v>4.3775230000000001</v>
      </c>
      <c r="H7" s="469">
        <v>427.21699999999998</v>
      </c>
      <c r="I7" s="482">
        <v>3.3891</v>
      </c>
      <c r="J7" s="469">
        <v>550.12099999999998</v>
      </c>
      <c r="K7" s="482">
        <v>3.7635339999999999</v>
      </c>
      <c r="L7" s="483">
        <v>607.95299999999997</v>
      </c>
      <c r="M7" s="482">
        <v>4.5398810000000003</v>
      </c>
    </row>
    <row r="8" spans="1:13" s="205" customFormat="1" ht="24.75" customHeight="1">
      <c r="A8" s="474" t="s">
        <v>287</v>
      </c>
      <c r="B8" s="484">
        <v>518.95899999999995</v>
      </c>
      <c r="C8" s="485">
        <v>4.5792970000000004</v>
      </c>
      <c r="D8" s="339" t="s">
        <v>290</v>
      </c>
      <c r="E8" s="484">
        <f t="shared" si="0"/>
        <v>252.07999999999993</v>
      </c>
      <c r="F8" s="471">
        <v>391.82100000000003</v>
      </c>
      <c r="G8" s="486">
        <v>7.205616</v>
      </c>
      <c r="H8" s="471">
        <v>453.37799999999999</v>
      </c>
      <c r="I8" s="486">
        <v>5.2470790000000003</v>
      </c>
      <c r="J8" s="471">
        <v>587.32299999999998</v>
      </c>
      <c r="K8" s="486">
        <v>5.9045379999999996</v>
      </c>
      <c r="L8" s="365">
        <v>643.90099999999995</v>
      </c>
      <c r="M8" s="486">
        <v>5.6606889999999996</v>
      </c>
    </row>
  </sheetData>
  <mergeCells count="9">
    <mergeCell ref="H4:I4"/>
    <mergeCell ref="J4:K4"/>
    <mergeCell ref="L4:M4"/>
    <mergeCell ref="A4:A5"/>
    <mergeCell ref="B4:B5"/>
    <mergeCell ref="C4:C5"/>
    <mergeCell ref="D4:D5"/>
    <mergeCell ref="E4:E5"/>
    <mergeCell ref="F4:G4"/>
  </mergeCells>
  <hyperlinks>
    <hyperlink ref="A2" location="TOC!A1" display="Return to TOC" xr:uid="{C5C5DAA2-6261-4B5C-BC17-17D287BDA082}"/>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AFD00-1549-49DC-BF25-93C8615B76A6}">
  <dimension ref="A1:U10"/>
  <sheetViews>
    <sheetView workbookViewId="0">
      <selection activeCell="A10" sqref="A10"/>
    </sheetView>
  </sheetViews>
  <sheetFormatPr defaultRowHeight="14.5"/>
  <cols>
    <col min="1" max="1" width="13.1796875" customWidth="1"/>
  </cols>
  <sheetData>
    <row r="1" spans="1:21">
      <c r="A1" s="1" t="s">
        <v>300</v>
      </c>
      <c r="B1" s="1" t="s">
        <v>301</v>
      </c>
    </row>
    <row r="2" spans="1:21">
      <c r="A2" s="117" t="s">
        <v>4</v>
      </c>
    </row>
    <row r="4" spans="1:21" s="27" customFormat="1" ht="27.75" customHeight="1">
      <c r="A4" s="739" t="s">
        <v>284</v>
      </c>
      <c r="B4" s="705" t="s">
        <v>142</v>
      </c>
      <c r="C4" s="706"/>
      <c r="D4" s="707" t="s">
        <v>143</v>
      </c>
      <c r="E4" s="707"/>
      <c r="F4" s="701" t="s">
        <v>144</v>
      </c>
      <c r="G4" s="702"/>
      <c r="H4" s="707" t="s">
        <v>145</v>
      </c>
      <c r="I4" s="707"/>
      <c r="J4" s="701" t="s">
        <v>146</v>
      </c>
      <c r="K4" s="702"/>
      <c r="L4" s="707" t="s">
        <v>147</v>
      </c>
      <c r="M4" s="707"/>
      <c r="N4" s="701" t="s">
        <v>148</v>
      </c>
      <c r="O4" s="702"/>
      <c r="P4" s="707" t="s">
        <v>149</v>
      </c>
      <c r="Q4" s="707"/>
      <c r="R4" s="701" t="s">
        <v>150</v>
      </c>
      <c r="S4" s="741"/>
      <c r="T4" s="740" t="s">
        <v>204</v>
      </c>
      <c r="U4" s="706"/>
    </row>
    <row r="5" spans="1:21" s="27" customFormat="1" ht="27.75" customHeight="1">
      <c r="A5" s="704"/>
      <c r="B5" s="398" t="s">
        <v>151</v>
      </c>
      <c r="C5" s="400" t="s">
        <v>7</v>
      </c>
      <c r="D5" s="397" t="s">
        <v>151</v>
      </c>
      <c r="E5" s="397" t="s">
        <v>7</v>
      </c>
      <c r="F5" s="398" t="s">
        <v>151</v>
      </c>
      <c r="G5" s="400" t="s">
        <v>7</v>
      </c>
      <c r="H5" s="397" t="s">
        <v>151</v>
      </c>
      <c r="I5" s="397" t="s">
        <v>7</v>
      </c>
      <c r="J5" s="398" t="s">
        <v>151</v>
      </c>
      <c r="K5" s="400" t="s">
        <v>7</v>
      </c>
      <c r="L5" s="397" t="s">
        <v>151</v>
      </c>
      <c r="M5" s="397" t="s">
        <v>7</v>
      </c>
      <c r="N5" s="398" t="s">
        <v>151</v>
      </c>
      <c r="O5" s="400" t="s">
        <v>7</v>
      </c>
      <c r="P5" s="397" t="s">
        <v>151</v>
      </c>
      <c r="Q5" s="397" t="s">
        <v>7</v>
      </c>
      <c r="R5" s="398" t="s">
        <v>151</v>
      </c>
      <c r="S5" s="399" t="s">
        <v>7</v>
      </c>
      <c r="T5" s="397" t="s">
        <v>151</v>
      </c>
      <c r="U5" s="400" t="s">
        <v>7</v>
      </c>
    </row>
    <row r="6" spans="1:21" s="27" customFormat="1" ht="21" customHeight="1">
      <c r="A6" s="504" t="s">
        <v>285</v>
      </c>
      <c r="B6" s="423">
        <v>0.254</v>
      </c>
      <c r="C6" s="499">
        <v>8.8598999999999997E-2</v>
      </c>
      <c r="D6" s="495">
        <v>2.347</v>
      </c>
      <c r="E6" s="496">
        <v>0.27324100000000001</v>
      </c>
      <c r="F6" s="401">
        <v>10.093999999999999</v>
      </c>
      <c r="G6" s="301">
        <v>0.59750400000000004</v>
      </c>
      <c r="H6" s="403">
        <v>18.969000000000001</v>
      </c>
      <c r="I6" s="404">
        <v>0.71992199999999995</v>
      </c>
      <c r="J6" s="302">
        <v>23.116</v>
      </c>
      <c r="K6" s="301">
        <v>0.69048299999999996</v>
      </c>
      <c r="L6" s="300">
        <v>20.202999999999999</v>
      </c>
      <c r="M6" s="404">
        <v>0.78229300000000002</v>
      </c>
      <c r="N6" s="302">
        <v>14.388999999999999</v>
      </c>
      <c r="O6" s="301">
        <v>0.64559699999999998</v>
      </c>
      <c r="P6" s="300">
        <v>7.4420000000000002</v>
      </c>
      <c r="Q6" s="404">
        <v>0.60375000000000001</v>
      </c>
      <c r="R6" s="302">
        <v>3.1869999999999998</v>
      </c>
      <c r="S6" s="303">
        <v>0.51617199999999996</v>
      </c>
      <c r="T6" s="300">
        <v>45.220999999999997</v>
      </c>
      <c r="U6" s="301">
        <v>1.0232049999999999</v>
      </c>
    </row>
    <row r="7" spans="1:21" s="27" customFormat="1" ht="21" customHeight="1">
      <c r="A7" s="433" t="s">
        <v>286</v>
      </c>
      <c r="B7" s="423">
        <v>8.6999999999999994E-2</v>
      </c>
      <c r="C7" s="499">
        <v>8.4890999999999994E-2</v>
      </c>
      <c r="D7" s="300">
        <v>1.0529999999999999</v>
      </c>
      <c r="E7" s="404">
        <v>0.27428200000000003</v>
      </c>
      <c r="F7" s="401">
        <v>5.6669999999999998</v>
      </c>
      <c r="G7" s="301">
        <v>0.66218500000000002</v>
      </c>
      <c r="H7" s="403">
        <v>15.682</v>
      </c>
      <c r="I7" s="404">
        <v>0.96321900000000005</v>
      </c>
      <c r="J7" s="302">
        <v>25.167000000000002</v>
      </c>
      <c r="K7" s="301">
        <v>1.0760149999999999</v>
      </c>
      <c r="L7" s="300">
        <v>25.47</v>
      </c>
      <c r="M7" s="404">
        <v>1.1355029999999999</v>
      </c>
      <c r="N7" s="302">
        <v>16.704999999999998</v>
      </c>
      <c r="O7" s="301">
        <v>0.97068500000000002</v>
      </c>
      <c r="P7" s="300">
        <v>7.9059999999999997</v>
      </c>
      <c r="Q7" s="404">
        <v>0.78573800000000005</v>
      </c>
      <c r="R7" s="302">
        <v>2.2639999999999998</v>
      </c>
      <c r="S7" s="303">
        <v>0.43199100000000001</v>
      </c>
      <c r="T7" s="300">
        <v>52.344000000000001</v>
      </c>
      <c r="U7" s="301">
        <v>1.408496</v>
      </c>
    </row>
    <row r="8" spans="1:21" s="27" customFormat="1" ht="21" customHeight="1">
      <c r="A8" s="505" t="s">
        <v>287</v>
      </c>
      <c r="B8" s="500">
        <v>3.1E-2</v>
      </c>
      <c r="C8" s="501">
        <v>5.3945E-2</v>
      </c>
      <c r="D8" s="502">
        <v>0.76400000000000001</v>
      </c>
      <c r="E8" s="503">
        <v>0.25386799999999998</v>
      </c>
      <c r="F8" s="497">
        <v>4.399</v>
      </c>
      <c r="G8" s="181">
        <v>0.75328399999999995</v>
      </c>
      <c r="H8" s="498">
        <v>10.529</v>
      </c>
      <c r="I8" s="182">
        <v>0.89581100000000002</v>
      </c>
      <c r="J8" s="184">
        <v>19.561</v>
      </c>
      <c r="K8" s="181">
        <v>1.260443</v>
      </c>
      <c r="L8" s="185">
        <v>24.785</v>
      </c>
      <c r="M8" s="182">
        <v>1.416604</v>
      </c>
      <c r="N8" s="184">
        <v>20.89</v>
      </c>
      <c r="O8" s="181">
        <v>1.1235459999999999</v>
      </c>
      <c r="P8" s="185">
        <v>13.362</v>
      </c>
      <c r="Q8" s="182">
        <v>1.2179329999999999</v>
      </c>
      <c r="R8" s="184">
        <v>5.68</v>
      </c>
      <c r="S8" s="304">
        <v>0.68229200000000001</v>
      </c>
      <c r="T8" s="185">
        <v>64.715999999999994</v>
      </c>
      <c r="U8" s="181">
        <v>1.9135</v>
      </c>
    </row>
    <row r="10" spans="1:21">
      <c r="A10" s="72" t="s">
        <v>411</v>
      </c>
    </row>
  </sheetData>
  <mergeCells count="11">
    <mergeCell ref="T4:U4"/>
    <mergeCell ref="L4:M4"/>
    <mergeCell ref="N4:O4"/>
    <mergeCell ref="P4:Q4"/>
    <mergeCell ref="R4:S4"/>
    <mergeCell ref="J4:K4"/>
    <mergeCell ref="A4:A5"/>
    <mergeCell ref="B4:C4"/>
    <mergeCell ref="D4:E4"/>
    <mergeCell ref="F4:G4"/>
    <mergeCell ref="H4:I4"/>
  </mergeCells>
  <hyperlinks>
    <hyperlink ref="A2" location="TOC!A1" display="Return to TOC" xr:uid="{1BCF0743-377E-44DE-943D-FB6C9BA7EF58}"/>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83B29-20D2-4EC2-AA39-8B9556488BD0}">
  <dimension ref="A1:M10"/>
  <sheetViews>
    <sheetView workbookViewId="0">
      <selection activeCell="L13" sqref="L13"/>
    </sheetView>
  </sheetViews>
  <sheetFormatPr defaultColWidth="9.1796875" defaultRowHeight="14.5"/>
  <cols>
    <col min="1" max="1" width="15.453125" style="205" customWidth="1"/>
    <col min="2" max="16384" width="9.1796875" style="205"/>
  </cols>
  <sheetData>
    <row r="1" spans="1:13" customFormat="1">
      <c r="A1" s="1" t="s">
        <v>303</v>
      </c>
      <c r="B1" s="1" t="s">
        <v>304</v>
      </c>
    </row>
    <row r="2" spans="1:13">
      <c r="A2" s="117" t="s">
        <v>4</v>
      </c>
    </row>
    <row r="4" spans="1:13" s="435" customFormat="1" ht="34.5" customHeight="1">
      <c r="A4" s="717" t="s">
        <v>284</v>
      </c>
      <c r="B4" s="655" t="s">
        <v>208</v>
      </c>
      <c r="C4" s="656"/>
      <c r="D4" s="655" t="s">
        <v>156</v>
      </c>
      <c r="E4" s="656"/>
      <c r="F4" s="655" t="s">
        <v>209</v>
      </c>
      <c r="G4" s="656"/>
      <c r="H4" s="655" t="s">
        <v>157</v>
      </c>
      <c r="I4" s="656"/>
      <c r="J4" s="655" t="s">
        <v>158</v>
      </c>
      <c r="K4" s="656"/>
    </row>
    <row r="5" spans="1:13" s="435" customFormat="1" ht="34.5" customHeight="1">
      <c r="A5" s="719"/>
      <c r="B5" s="196" t="s">
        <v>6</v>
      </c>
      <c r="C5" s="197" t="s">
        <v>7</v>
      </c>
      <c r="D5" s="196" t="s">
        <v>6</v>
      </c>
      <c r="E5" s="198" t="s">
        <v>7</v>
      </c>
      <c r="F5" s="196" t="s">
        <v>6</v>
      </c>
      <c r="G5" s="197" t="s">
        <v>7</v>
      </c>
      <c r="H5" s="196" t="s">
        <v>6</v>
      </c>
      <c r="I5" s="197" t="s">
        <v>7</v>
      </c>
      <c r="J5" s="196" t="s">
        <v>6</v>
      </c>
      <c r="K5" s="197" t="s">
        <v>7</v>
      </c>
    </row>
    <row r="6" spans="1:13" s="435" customFormat="1" ht="34.5" customHeight="1">
      <c r="A6" s="119" t="s">
        <v>285</v>
      </c>
      <c r="B6" s="229">
        <v>499.28672291890598</v>
      </c>
      <c r="C6" s="354">
        <v>4.0367108006805861</v>
      </c>
      <c r="D6" s="269">
        <v>488.87392231916886</v>
      </c>
      <c r="E6" s="355">
        <v>2.3225427568919259</v>
      </c>
      <c r="F6" s="231">
        <v>477.36287073931283</v>
      </c>
      <c r="G6" s="356">
        <v>2.2259168640772544</v>
      </c>
      <c r="H6" s="224">
        <v>477.43055078233584</v>
      </c>
      <c r="I6" s="225">
        <v>2.3720388255950895</v>
      </c>
      <c r="J6" s="231">
        <v>474.59</v>
      </c>
      <c r="K6" s="356">
        <v>2.6534740000000001</v>
      </c>
    </row>
    <row r="7" spans="1:13" s="435" customFormat="1" ht="34.5" customHeight="1">
      <c r="A7" s="119" t="s">
        <v>286</v>
      </c>
      <c r="B7" s="229">
        <v>526.95458794071635</v>
      </c>
      <c r="C7" s="354">
        <v>4.5375765240535779</v>
      </c>
      <c r="D7" s="269">
        <v>514.14362669406489</v>
      </c>
      <c r="E7" s="355">
        <v>3.2222893124513003</v>
      </c>
      <c r="F7" s="231">
        <v>503.47136808071838</v>
      </c>
      <c r="G7" s="356">
        <v>3.3248566067596168</v>
      </c>
      <c r="H7" s="229">
        <v>499.46074819312724</v>
      </c>
      <c r="I7" s="354">
        <v>4.3616098180042542</v>
      </c>
      <c r="J7" s="231">
        <v>489.59800000000001</v>
      </c>
      <c r="K7" s="356">
        <v>2.8323269999999998</v>
      </c>
    </row>
    <row r="8" spans="1:13" s="435" customFormat="1" ht="34.5" customHeight="1">
      <c r="A8" s="273" t="s">
        <v>287</v>
      </c>
      <c r="B8" s="236">
        <v>548.42559025553157</v>
      </c>
      <c r="C8" s="237">
        <v>3.747128754402941</v>
      </c>
      <c r="D8" s="270">
        <v>540.53144568345363</v>
      </c>
      <c r="E8" s="357">
        <v>3.5734271581117674</v>
      </c>
      <c r="F8" s="238">
        <v>531.88574364528426</v>
      </c>
      <c r="G8" s="239">
        <v>3.4353280144053469</v>
      </c>
      <c r="H8" s="236">
        <v>524.06101853650648</v>
      </c>
      <c r="I8" s="237">
        <v>3.8122231035654122</v>
      </c>
      <c r="J8" s="238">
        <v>518.95899999999995</v>
      </c>
      <c r="K8" s="239">
        <v>4.5792970000000004</v>
      </c>
    </row>
    <row r="10" spans="1:13" ht="14.5" customHeight="1">
      <c r="A10" s="708" t="s">
        <v>413</v>
      </c>
      <c r="B10" s="708"/>
      <c r="C10" s="708"/>
      <c r="D10" s="708"/>
      <c r="E10" s="708"/>
      <c r="F10" s="708"/>
      <c r="G10" s="708"/>
      <c r="H10" s="708"/>
      <c r="I10" s="708"/>
      <c r="J10" s="708"/>
      <c r="K10" s="708"/>
      <c r="L10" s="708"/>
      <c r="M10" s="708"/>
    </row>
  </sheetData>
  <mergeCells count="7">
    <mergeCell ref="A10:M10"/>
    <mergeCell ref="J4:K4"/>
    <mergeCell ref="A4:A5"/>
    <mergeCell ref="B4:C4"/>
    <mergeCell ref="D4:E4"/>
    <mergeCell ref="F4:G4"/>
    <mergeCell ref="H4:I4"/>
  </mergeCells>
  <hyperlinks>
    <hyperlink ref="A2" location="TOC!A1" display="Return to TOC" xr:uid="{8B87215D-2B92-4207-A4A3-AC2E9FE579B2}"/>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EA6A1-18F4-4559-ADB1-2BE4C377C1EB}">
  <dimension ref="A1:U17"/>
  <sheetViews>
    <sheetView topLeftCell="A12" workbookViewId="0">
      <selection activeCell="O17" sqref="O17"/>
    </sheetView>
  </sheetViews>
  <sheetFormatPr defaultRowHeight="14.5"/>
  <cols>
    <col min="1" max="1" width="12.81640625" customWidth="1"/>
  </cols>
  <sheetData>
    <row r="1" spans="1:21">
      <c r="A1" s="1" t="s">
        <v>305</v>
      </c>
      <c r="B1" s="1" t="s">
        <v>306</v>
      </c>
    </row>
    <row r="2" spans="1:21" s="205" customFormat="1">
      <c r="A2" s="117" t="s">
        <v>4</v>
      </c>
    </row>
    <row r="3" spans="1:21" s="205" customFormat="1"/>
    <row r="4" spans="1:21" s="508" customFormat="1" ht="23.25" customHeight="1">
      <c r="A4" s="723" t="s">
        <v>284</v>
      </c>
      <c r="B4" s="715" t="s">
        <v>208</v>
      </c>
      <c r="C4" s="709"/>
      <c r="D4" s="709"/>
      <c r="E4" s="710"/>
      <c r="F4" s="715" t="s">
        <v>156</v>
      </c>
      <c r="G4" s="709"/>
      <c r="H4" s="709"/>
      <c r="I4" s="710"/>
      <c r="J4" s="715" t="s">
        <v>209</v>
      </c>
      <c r="K4" s="709"/>
      <c r="L4" s="709"/>
      <c r="M4" s="710"/>
      <c r="N4" s="715" t="s">
        <v>157</v>
      </c>
      <c r="O4" s="709"/>
      <c r="P4" s="709"/>
      <c r="Q4" s="710"/>
      <c r="R4" s="715" t="s">
        <v>158</v>
      </c>
      <c r="S4" s="709"/>
      <c r="T4" s="709"/>
      <c r="U4" s="710"/>
    </row>
    <row r="5" spans="1:21" s="508" customFormat="1" ht="24" customHeight="1">
      <c r="A5" s="743"/>
      <c r="B5" s="754" t="s">
        <v>183</v>
      </c>
      <c r="C5" s="755"/>
      <c r="D5" s="757" t="s">
        <v>184</v>
      </c>
      <c r="E5" s="758"/>
      <c r="F5" s="754" t="s">
        <v>183</v>
      </c>
      <c r="G5" s="755"/>
      <c r="H5" s="757" t="s">
        <v>184</v>
      </c>
      <c r="I5" s="758"/>
      <c r="J5" s="754" t="s">
        <v>183</v>
      </c>
      <c r="K5" s="755"/>
      <c r="L5" s="757" t="s">
        <v>184</v>
      </c>
      <c r="M5" s="758"/>
      <c r="N5" s="759" t="s">
        <v>183</v>
      </c>
      <c r="O5" s="757"/>
      <c r="P5" s="757" t="s">
        <v>184</v>
      </c>
      <c r="Q5" s="758"/>
      <c r="R5" s="754" t="s">
        <v>183</v>
      </c>
      <c r="S5" s="755"/>
      <c r="T5" s="757" t="s">
        <v>184</v>
      </c>
      <c r="U5" s="758"/>
    </row>
    <row r="6" spans="1:21" s="508" customFormat="1" ht="21" customHeight="1">
      <c r="A6" s="724"/>
      <c r="B6" s="553" t="s">
        <v>151</v>
      </c>
      <c r="C6" s="443" t="s">
        <v>7</v>
      </c>
      <c r="D6" s="442" t="s">
        <v>151</v>
      </c>
      <c r="E6" s="443" t="s">
        <v>7</v>
      </c>
      <c r="F6" s="553" t="s">
        <v>151</v>
      </c>
      <c r="G6" s="443" t="s">
        <v>7</v>
      </c>
      <c r="H6" s="442" t="s">
        <v>151</v>
      </c>
      <c r="I6" s="443" t="s">
        <v>7</v>
      </c>
      <c r="J6" s="553" t="s">
        <v>151</v>
      </c>
      <c r="K6" s="443" t="s">
        <v>7</v>
      </c>
      <c r="L6" s="442" t="s">
        <v>151</v>
      </c>
      <c r="M6" s="443" t="s">
        <v>7</v>
      </c>
      <c r="N6" s="553" t="s">
        <v>151</v>
      </c>
      <c r="O6" s="442" t="s">
        <v>7</v>
      </c>
      <c r="P6" s="442" t="s">
        <v>151</v>
      </c>
      <c r="Q6" s="443" t="s">
        <v>7</v>
      </c>
      <c r="R6" s="553" t="s">
        <v>151</v>
      </c>
      <c r="S6" s="443" t="s">
        <v>7</v>
      </c>
      <c r="T6" s="442" t="s">
        <v>151</v>
      </c>
      <c r="U6" s="443" t="s">
        <v>7</v>
      </c>
    </row>
    <row r="7" spans="1:21" s="508" customFormat="1" ht="28.5" customHeight="1">
      <c r="A7" s="522" t="s">
        <v>285</v>
      </c>
      <c r="B7" s="346">
        <v>20.659022808169734</v>
      </c>
      <c r="C7" s="555">
        <v>1.067417264647742</v>
      </c>
      <c r="D7" s="556">
        <v>13.494156074580491</v>
      </c>
      <c r="E7" s="555">
        <v>1.4439310452196279</v>
      </c>
      <c r="F7" s="346">
        <v>25.208834912908866</v>
      </c>
      <c r="G7" s="555">
        <v>0.82139031161396026</v>
      </c>
      <c r="H7" s="556">
        <v>12.407929552988749</v>
      </c>
      <c r="I7" s="555">
        <v>0.8788967931691225</v>
      </c>
      <c r="J7" s="346">
        <v>27.924992321299875</v>
      </c>
      <c r="K7" s="555">
        <v>0.9425633335603244</v>
      </c>
      <c r="L7" s="556">
        <v>8.6506825870735646</v>
      </c>
      <c r="M7" s="555">
        <v>0.62919138655297491</v>
      </c>
      <c r="N7" s="346">
        <v>27.697350417448547</v>
      </c>
      <c r="O7" s="517">
        <v>0.94481652151507034</v>
      </c>
      <c r="P7" s="346">
        <v>8.4933072247678432</v>
      </c>
      <c r="Q7" s="517">
        <v>0.69248908087658578</v>
      </c>
      <c r="R7" s="346">
        <v>31.663</v>
      </c>
      <c r="S7" s="517">
        <v>0.93737400000000004</v>
      </c>
      <c r="T7" s="346">
        <v>10.629</v>
      </c>
      <c r="U7" s="517">
        <v>0.90310199999999996</v>
      </c>
    </row>
    <row r="8" spans="1:21" s="508" customFormat="1" ht="28.5" customHeight="1">
      <c r="A8" s="522" t="s">
        <v>286</v>
      </c>
      <c r="B8" s="346">
        <v>9.6490647301959722</v>
      </c>
      <c r="C8" s="555">
        <v>1.2677433048675255</v>
      </c>
      <c r="D8" s="556">
        <v>16.492191184454342</v>
      </c>
      <c r="E8" s="555">
        <v>1.3709270081051428</v>
      </c>
      <c r="F8" s="346">
        <v>14.305068452359876</v>
      </c>
      <c r="G8" s="555">
        <v>1.1069677752040525</v>
      </c>
      <c r="H8" s="556">
        <v>14.396842471774031</v>
      </c>
      <c r="I8" s="555">
        <v>1.0085640406681369</v>
      </c>
      <c r="J8" s="346">
        <v>17.259570820293046</v>
      </c>
      <c r="K8" s="555">
        <v>1.0769468092074954</v>
      </c>
      <c r="L8" s="556">
        <v>11.511563019376146</v>
      </c>
      <c r="M8" s="555">
        <v>1.0770040329276724</v>
      </c>
      <c r="N8" s="346">
        <v>18.242223859084813</v>
      </c>
      <c r="O8" s="517">
        <v>1.5095729270936489</v>
      </c>
      <c r="P8" s="346">
        <v>10.299519585051829</v>
      </c>
      <c r="Q8" s="517">
        <v>1.1037378217195521</v>
      </c>
      <c r="R8" s="346">
        <v>22.488</v>
      </c>
      <c r="S8" s="517">
        <v>1.1575340000000001</v>
      </c>
      <c r="T8" s="346">
        <v>10.17</v>
      </c>
      <c r="U8" s="517">
        <v>0.86314500000000005</v>
      </c>
    </row>
    <row r="9" spans="1:21" s="508" customFormat="1" ht="28.5" customHeight="1">
      <c r="A9" s="506" t="s">
        <v>287</v>
      </c>
      <c r="B9" s="187">
        <v>7.7211100755142272</v>
      </c>
      <c r="C9" s="558">
        <v>0.89030805192075546</v>
      </c>
      <c r="D9" s="559">
        <v>25.959067260621687</v>
      </c>
      <c r="E9" s="558">
        <v>1.566278167465972</v>
      </c>
      <c r="F9" s="187">
        <v>8.6461267066310548</v>
      </c>
      <c r="G9" s="558">
        <v>1.1633555404980627</v>
      </c>
      <c r="H9" s="559">
        <v>23.014653121071589</v>
      </c>
      <c r="I9" s="558">
        <v>1.4598414026271207</v>
      </c>
      <c r="J9" s="187">
        <v>9.8090728231713662</v>
      </c>
      <c r="K9" s="558">
        <v>0.97116386476737293</v>
      </c>
      <c r="L9" s="559">
        <v>19.172350104146368</v>
      </c>
      <c r="M9" s="558">
        <v>1.5955176885140361</v>
      </c>
      <c r="N9" s="187">
        <v>11.446662745999188</v>
      </c>
      <c r="O9" s="188">
        <v>1.056076554723054</v>
      </c>
      <c r="P9" s="187">
        <v>16.677550508987203</v>
      </c>
      <c r="Q9" s="188">
        <v>1.4434202771372902</v>
      </c>
      <c r="R9" s="187">
        <v>15.723000000000001</v>
      </c>
      <c r="S9" s="188">
        <v>1.3456429999999999</v>
      </c>
      <c r="T9" s="187">
        <v>19.041</v>
      </c>
      <c r="U9" s="188">
        <v>1.571126</v>
      </c>
    </row>
    <row r="10" spans="1:21" s="508" customFormat="1" ht="28.5" customHeight="1"/>
    <row r="11" spans="1:21" s="508" customFormat="1" ht="28.5" customHeight="1"/>
    <row r="12" spans="1:21" s="508" customFormat="1" ht="21.75" customHeight="1">
      <c r="A12" s="717" t="s">
        <v>284</v>
      </c>
      <c r="B12" s="754" t="s">
        <v>208</v>
      </c>
      <c r="C12" s="755"/>
      <c r="D12" s="756" t="s">
        <v>156</v>
      </c>
      <c r="E12" s="756"/>
      <c r="F12" s="754" t="s">
        <v>209</v>
      </c>
      <c r="G12" s="755"/>
      <c r="H12" s="756" t="s">
        <v>157</v>
      </c>
      <c r="I12" s="755"/>
      <c r="J12" s="754" t="s">
        <v>158</v>
      </c>
      <c r="K12" s="755"/>
    </row>
    <row r="13" spans="1:21" s="508" customFormat="1" ht="32.25" customHeight="1">
      <c r="A13" s="718"/>
      <c r="B13" s="679" t="s">
        <v>204</v>
      </c>
      <c r="C13" s="681"/>
      <c r="D13" s="679" t="s">
        <v>204</v>
      </c>
      <c r="E13" s="681"/>
      <c r="F13" s="679" t="s">
        <v>204</v>
      </c>
      <c r="G13" s="681"/>
      <c r="H13" s="679" t="s">
        <v>204</v>
      </c>
      <c r="I13" s="681"/>
      <c r="J13" s="679" t="s">
        <v>204</v>
      </c>
      <c r="K13" s="681"/>
    </row>
    <row r="14" spans="1:21" s="508" customFormat="1" ht="20.25" customHeight="1">
      <c r="A14" s="719"/>
      <c r="B14" s="553" t="s">
        <v>151</v>
      </c>
      <c r="C14" s="443" t="s">
        <v>7</v>
      </c>
      <c r="D14" s="442" t="s">
        <v>151</v>
      </c>
      <c r="E14" s="442" t="s">
        <v>7</v>
      </c>
      <c r="F14" s="553" t="s">
        <v>151</v>
      </c>
      <c r="G14" s="443" t="s">
        <v>7</v>
      </c>
      <c r="H14" s="442" t="s">
        <v>151</v>
      </c>
      <c r="I14" s="443" t="s">
        <v>7</v>
      </c>
      <c r="J14" s="553" t="s">
        <v>151</v>
      </c>
      <c r="K14" s="443" t="s">
        <v>7</v>
      </c>
    </row>
    <row r="15" spans="1:21" s="508" customFormat="1" ht="28.5" customHeight="1">
      <c r="A15" s="522" t="s">
        <v>285</v>
      </c>
      <c r="B15" s="344">
        <v>56.621156945658242</v>
      </c>
      <c r="C15" s="550">
        <v>1.5009351791526186</v>
      </c>
      <c r="D15" s="347">
        <v>50.799724855387311</v>
      </c>
      <c r="E15" s="551">
        <v>1.0384508055823989</v>
      </c>
      <c r="F15" s="346">
        <v>47.670062751605791</v>
      </c>
      <c r="G15" s="517">
        <v>1.1617539131566388</v>
      </c>
      <c r="H15" s="334">
        <v>47.456530351664966</v>
      </c>
      <c r="I15" s="552">
        <v>1.0862176991486205</v>
      </c>
      <c r="J15" s="346">
        <v>45.220999999999997</v>
      </c>
      <c r="K15" s="517">
        <v>1.0232049999999999</v>
      </c>
    </row>
    <row r="16" spans="1:21" s="508" customFormat="1" ht="28.5" customHeight="1">
      <c r="A16" s="522" t="s">
        <v>286</v>
      </c>
      <c r="B16" s="344">
        <v>71.52306458153582</v>
      </c>
      <c r="C16" s="550">
        <v>2.275038790126751</v>
      </c>
      <c r="D16" s="347">
        <v>64.988748103426914</v>
      </c>
      <c r="E16" s="551">
        <v>1.5802289718227198</v>
      </c>
      <c r="F16" s="346">
        <v>60.232252051260261</v>
      </c>
      <c r="G16" s="517">
        <v>1.9437882027043372</v>
      </c>
      <c r="H16" s="344">
        <v>58.677688558023235</v>
      </c>
      <c r="I16" s="550">
        <v>2.0043112426303109</v>
      </c>
      <c r="J16" s="346">
        <v>52.344000000000001</v>
      </c>
      <c r="K16" s="517">
        <v>1.408496</v>
      </c>
    </row>
    <row r="17" spans="1:11" s="508" customFormat="1" ht="28.5" customHeight="1">
      <c r="A17" s="506" t="s">
        <v>287</v>
      </c>
      <c r="B17" s="191">
        <v>78.382603841671283</v>
      </c>
      <c r="C17" s="192">
        <v>1.4345549083335507</v>
      </c>
      <c r="D17" s="193">
        <v>74.485896974509075</v>
      </c>
      <c r="E17" s="194">
        <v>1.5337749737435515</v>
      </c>
      <c r="F17" s="187">
        <v>72.717583124366328</v>
      </c>
      <c r="G17" s="188">
        <v>1.5846519721247661</v>
      </c>
      <c r="H17" s="191">
        <v>69.304236102990117</v>
      </c>
      <c r="I17" s="192">
        <v>1.6704064306775082</v>
      </c>
      <c r="J17" s="187">
        <v>64.715999999999994</v>
      </c>
      <c r="K17" s="188">
        <v>1.9135</v>
      </c>
    </row>
  </sheetData>
  <mergeCells count="27">
    <mergeCell ref="T5:U5"/>
    <mergeCell ref="A4:A6"/>
    <mergeCell ref="B4:E4"/>
    <mergeCell ref="F4:I4"/>
    <mergeCell ref="J4:M4"/>
    <mergeCell ref="N4:Q4"/>
    <mergeCell ref="R4:U4"/>
    <mergeCell ref="B5:C5"/>
    <mergeCell ref="D5:E5"/>
    <mergeCell ref="F5:G5"/>
    <mergeCell ref="H5:I5"/>
    <mergeCell ref="J5:K5"/>
    <mergeCell ref="L5:M5"/>
    <mergeCell ref="N5:O5"/>
    <mergeCell ref="P5:Q5"/>
    <mergeCell ref="R5:S5"/>
    <mergeCell ref="J13:K13"/>
    <mergeCell ref="A12:A14"/>
    <mergeCell ref="B12:C12"/>
    <mergeCell ref="D12:E12"/>
    <mergeCell ref="F12:G12"/>
    <mergeCell ref="H12:I12"/>
    <mergeCell ref="J12:K12"/>
    <mergeCell ref="B13:C13"/>
    <mergeCell ref="D13:E13"/>
    <mergeCell ref="F13:G13"/>
    <mergeCell ref="H13:I13"/>
  </mergeCells>
  <hyperlinks>
    <hyperlink ref="A2" location="TOC!A1" display="Return to TOC" xr:uid="{0F8EA764-DA12-4B15-B03B-4A1CA92E8BF5}"/>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46429-FB34-49FB-85E3-1B02276693E0}">
  <dimension ref="A1:G10"/>
  <sheetViews>
    <sheetView workbookViewId="0">
      <selection activeCell="A10" sqref="A10"/>
    </sheetView>
  </sheetViews>
  <sheetFormatPr defaultRowHeight="14.5"/>
  <cols>
    <col min="1" max="1" width="15.81640625" customWidth="1"/>
    <col min="2" max="2" width="11.7265625" customWidth="1"/>
    <col min="4" max="4" width="12.1796875" customWidth="1"/>
    <col min="6" max="6" width="13.453125" customWidth="1"/>
    <col min="7" max="7" width="16.81640625" customWidth="1"/>
  </cols>
  <sheetData>
    <row r="1" spans="1:7">
      <c r="A1" s="1" t="s">
        <v>307</v>
      </c>
      <c r="B1" s="1" t="s">
        <v>308</v>
      </c>
    </row>
    <row r="2" spans="1:7">
      <c r="A2" s="117" t="s">
        <v>4</v>
      </c>
    </row>
    <row r="4" spans="1:7" s="161" customFormat="1" ht="32.25" customHeight="1">
      <c r="A4" s="717" t="s">
        <v>284</v>
      </c>
      <c r="B4" s="655" t="s">
        <v>194</v>
      </c>
      <c r="C4" s="656"/>
      <c r="D4" s="655" t="s">
        <v>195</v>
      </c>
      <c r="E4" s="656"/>
      <c r="F4" s="687" t="s">
        <v>273</v>
      </c>
      <c r="G4" s="656"/>
    </row>
    <row r="5" spans="1:7" s="161" customFormat="1">
      <c r="A5" s="719"/>
      <c r="B5" s="196" t="s">
        <v>6</v>
      </c>
      <c r="C5" s="197" t="s">
        <v>7</v>
      </c>
      <c r="D5" s="196" t="s">
        <v>6</v>
      </c>
      <c r="E5" s="197" t="s">
        <v>7</v>
      </c>
      <c r="F5" s="198" t="s">
        <v>274</v>
      </c>
      <c r="G5" s="197" t="s">
        <v>7</v>
      </c>
    </row>
    <row r="6" spans="1:7" s="161" customFormat="1" ht="24.75" customHeight="1">
      <c r="A6" s="223" t="s">
        <v>285</v>
      </c>
      <c r="B6" s="509">
        <v>469.08300000000003</v>
      </c>
      <c r="C6" s="510">
        <v>2.9883310000000001</v>
      </c>
      <c r="D6" s="509">
        <v>479.673</v>
      </c>
      <c r="E6" s="510">
        <v>3.657816</v>
      </c>
      <c r="F6" s="511">
        <v>-10.59</v>
      </c>
      <c r="G6" s="510">
        <v>4.0848719999999998</v>
      </c>
    </row>
    <row r="7" spans="1:7" s="161" customFormat="1" ht="29.25" customHeight="1">
      <c r="A7" s="223" t="s">
        <v>286</v>
      </c>
      <c r="B7" s="509">
        <v>483.62700000000001</v>
      </c>
      <c r="C7" s="510">
        <v>3.037093</v>
      </c>
      <c r="D7" s="509">
        <v>495.93799999999999</v>
      </c>
      <c r="E7" s="510">
        <v>4.2715329999999998</v>
      </c>
      <c r="F7" s="511">
        <v>-12.311999999999999</v>
      </c>
      <c r="G7" s="510">
        <v>4.7043489999999997</v>
      </c>
    </row>
    <row r="8" spans="1:7" s="161" customFormat="1" ht="21.75" customHeight="1">
      <c r="A8" s="115" t="s">
        <v>287</v>
      </c>
      <c r="B8" s="512">
        <v>511.05200000000002</v>
      </c>
      <c r="C8" s="513">
        <v>5.3914479999999996</v>
      </c>
      <c r="D8" s="512">
        <v>527.19500000000005</v>
      </c>
      <c r="E8" s="513">
        <v>5.1348399999999996</v>
      </c>
      <c r="F8" s="512">
        <v>-16.143000000000001</v>
      </c>
      <c r="G8" s="513">
        <v>5.3136169999999998</v>
      </c>
    </row>
    <row r="9" spans="1:7">
      <c r="A9" s="102"/>
      <c r="B9" s="1"/>
    </row>
    <row r="10" spans="1:7">
      <c r="A10" s="159" t="s">
        <v>409</v>
      </c>
    </row>
  </sheetData>
  <mergeCells count="4">
    <mergeCell ref="A4:A5"/>
    <mergeCell ref="B4:C4"/>
    <mergeCell ref="D4:E4"/>
    <mergeCell ref="F4:G4"/>
  </mergeCells>
  <conditionalFormatting sqref="F6:F8">
    <cfRule type="cellIs" dxfId="1" priority="1" operator="notBetween">
      <formula>-1.96*G6</formula>
      <formula>1.96*G6</formula>
    </cfRule>
  </conditionalFormatting>
  <hyperlinks>
    <hyperlink ref="A2" location="TOC!A1" display="Return to TOC" xr:uid="{D4FCA0C2-709B-4363-84C4-E519B1E2C17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F56F1-FB6E-44AB-B888-7DF5600D2C53}">
  <dimension ref="A1:S71"/>
  <sheetViews>
    <sheetView topLeftCell="A62" workbookViewId="0">
      <selection activeCell="A71" sqref="A71"/>
    </sheetView>
  </sheetViews>
  <sheetFormatPr defaultRowHeight="14.5"/>
  <cols>
    <col min="1" max="1" width="18.453125" customWidth="1"/>
  </cols>
  <sheetData>
    <row r="1" spans="1:19">
      <c r="A1" s="1" t="s">
        <v>140</v>
      </c>
      <c r="B1" s="1" t="s">
        <v>141</v>
      </c>
    </row>
    <row r="2" spans="1:19">
      <c r="A2" s="3" t="s">
        <v>4</v>
      </c>
    </row>
    <row r="4" spans="1:19" s="27" customFormat="1" ht="25.5" customHeight="1">
      <c r="A4" s="666" t="s">
        <v>152</v>
      </c>
      <c r="B4" s="668" t="s">
        <v>142</v>
      </c>
      <c r="C4" s="669"/>
      <c r="D4" s="663" t="s">
        <v>143</v>
      </c>
      <c r="E4" s="664"/>
      <c r="F4" s="665" t="s">
        <v>144</v>
      </c>
      <c r="G4" s="664"/>
      <c r="H4" s="663" t="s">
        <v>145</v>
      </c>
      <c r="I4" s="664"/>
      <c r="J4" s="665" t="s">
        <v>146</v>
      </c>
      <c r="K4" s="664"/>
      <c r="L4" s="663" t="s">
        <v>147</v>
      </c>
      <c r="M4" s="664"/>
      <c r="N4" s="665" t="s">
        <v>148</v>
      </c>
      <c r="O4" s="664"/>
      <c r="P4" s="663" t="s">
        <v>149</v>
      </c>
      <c r="Q4" s="664"/>
      <c r="R4" s="665" t="s">
        <v>150</v>
      </c>
      <c r="S4" s="664"/>
    </row>
    <row r="5" spans="1:19" s="27" customFormat="1" ht="25.5" customHeight="1">
      <c r="A5" s="667"/>
      <c r="B5" s="32" t="s">
        <v>151</v>
      </c>
      <c r="C5" s="33" t="s">
        <v>7</v>
      </c>
      <c r="D5" s="26" t="s">
        <v>151</v>
      </c>
      <c r="E5" s="26" t="s">
        <v>7</v>
      </c>
      <c r="F5" s="32" t="s">
        <v>151</v>
      </c>
      <c r="G5" s="33" t="s">
        <v>7</v>
      </c>
      <c r="H5" s="26" t="s">
        <v>151</v>
      </c>
      <c r="I5" s="26" t="s">
        <v>7</v>
      </c>
      <c r="J5" s="32" t="s">
        <v>151</v>
      </c>
      <c r="K5" s="33" t="s">
        <v>7</v>
      </c>
      <c r="L5" s="26" t="s">
        <v>151</v>
      </c>
      <c r="M5" s="26" t="s">
        <v>7</v>
      </c>
      <c r="N5" s="32" t="s">
        <v>151</v>
      </c>
      <c r="O5" s="33" t="s">
        <v>7</v>
      </c>
      <c r="P5" s="26" t="s">
        <v>151</v>
      </c>
      <c r="Q5" s="26" t="s">
        <v>7</v>
      </c>
      <c r="R5" s="34" t="s">
        <v>151</v>
      </c>
      <c r="S5" s="35" t="s">
        <v>7</v>
      </c>
    </row>
    <row r="6" spans="1:19" s="27" customFormat="1" ht="25.5" customHeight="1">
      <c r="A6" s="45" t="s">
        <v>45</v>
      </c>
      <c r="B6" s="36">
        <v>0.2</v>
      </c>
      <c r="C6" s="37">
        <v>0.1</v>
      </c>
      <c r="D6" s="36">
        <v>1.7</v>
      </c>
      <c r="E6" s="38">
        <v>0.2</v>
      </c>
      <c r="F6" s="36">
        <v>7.9</v>
      </c>
      <c r="G6" s="37">
        <v>0.4</v>
      </c>
      <c r="H6" s="36">
        <v>16.5</v>
      </c>
      <c r="I6" s="37">
        <v>0.5</v>
      </c>
      <c r="J6" s="36">
        <v>22.8</v>
      </c>
      <c r="K6" s="37">
        <v>0.6</v>
      </c>
      <c r="L6" s="36">
        <v>22.3</v>
      </c>
      <c r="M6" s="37">
        <v>0.7</v>
      </c>
      <c r="N6" s="36">
        <v>16.2</v>
      </c>
      <c r="O6" s="38">
        <v>0.5</v>
      </c>
      <c r="P6" s="36">
        <v>8.8000000000000007</v>
      </c>
      <c r="Q6" s="37">
        <v>0.4</v>
      </c>
      <c r="R6" s="36">
        <v>3.5</v>
      </c>
      <c r="S6" s="39">
        <v>0.3</v>
      </c>
    </row>
    <row r="7" spans="1:19" s="27" customFormat="1" ht="25.5" customHeight="1">
      <c r="A7" s="28" t="s">
        <v>43</v>
      </c>
      <c r="B7" s="40">
        <v>0.1</v>
      </c>
      <c r="C7" s="41">
        <v>0.1</v>
      </c>
      <c r="D7" s="40">
        <v>1.5</v>
      </c>
      <c r="E7" s="42">
        <v>0.3</v>
      </c>
      <c r="F7" s="40">
        <v>7.5</v>
      </c>
      <c r="G7" s="41">
        <v>0.5</v>
      </c>
      <c r="H7" s="40">
        <v>15.7</v>
      </c>
      <c r="I7" s="41">
        <v>0.7</v>
      </c>
      <c r="J7" s="40">
        <v>22.5</v>
      </c>
      <c r="K7" s="41">
        <v>0.7</v>
      </c>
      <c r="L7" s="40">
        <v>24.2</v>
      </c>
      <c r="M7" s="41">
        <v>0.7</v>
      </c>
      <c r="N7" s="40">
        <v>18.100000000000001</v>
      </c>
      <c r="O7" s="42">
        <v>0.7</v>
      </c>
      <c r="P7" s="40">
        <v>8.1</v>
      </c>
      <c r="Q7" s="41">
        <v>0.5</v>
      </c>
      <c r="R7" s="40">
        <v>2.2000000000000002</v>
      </c>
      <c r="S7" s="4">
        <v>0.2</v>
      </c>
    </row>
    <row r="8" spans="1:19" s="27" customFormat="1" ht="25.5" customHeight="1">
      <c r="A8" s="28" t="s">
        <v>124</v>
      </c>
      <c r="B8" s="40">
        <v>1.8</v>
      </c>
      <c r="C8" s="41">
        <v>0.2</v>
      </c>
      <c r="D8" s="40">
        <v>9.6999999999999993</v>
      </c>
      <c r="E8" s="42">
        <v>0.6</v>
      </c>
      <c r="F8" s="40">
        <v>22.9</v>
      </c>
      <c r="G8" s="41">
        <v>0.7</v>
      </c>
      <c r="H8" s="40">
        <v>27.6</v>
      </c>
      <c r="I8" s="41">
        <v>0.8</v>
      </c>
      <c r="J8" s="40">
        <v>21.7</v>
      </c>
      <c r="K8" s="41">
        <v>0.8</v>
      </c>
      <c r="L8" s="40">
        <v>11.7</v>
      </c>
      <c r="M8" s="41">
        <v>0.6</v>
      </c>
      <c r="N8" s="40">
        <v>3.9</v>
      </c>
      <c r="O8" s="42">
        <v>0.4</v>
      </c>
      <c r="P8" s="40">
        <v>0.7</v>
      </c>
      <c r="Q8" s="41">
        <v>0.2</v>
      </c>
      <c r="R8" s="40">
        <v>0.1</v>
      </c>
      <c r="S8" s="4">
        <v>0</v>
      </c>
    </row>
    <row r="9" spans="1:19" s="27" customFormat="1" ht="25.5" customHeight="1">
      <c r="A9" s="28" t="s">
        <v>37</v>
      </c>
      <c r="B9" s="40">
        <v>0.1</v>
      </c>
      <c r="C9" s="41">
        <v>0.1</v>
      </c>
      <c r="D9" s="40">
        <v>1.7</v>
      </c>
      <c r="E9" s="42">
        <v>0.2</v>
      </c>
      <c r="F9" s="40">
        <v>7.8</v>
      </c>
      <c r="G9" s="41">
        <v>0.5</v>
      </c>
      <c r="H9" s="40">
        <v>15.3</v>
      </c>
      <c r="I9" s="41">
        <v>0.6</v>
      </c>
      <c r="J9" s="40">
        <v>21.5</v>
      </c>
      <c r="K9" s="41">
        <v>0.7</v>
      </c>
      <c r="L9" s="40">
        <v>23.5</v>
      </c>
      <c r="M9" s="41">
        <v>0.8</v>
      </c>
      <c r="N9" s="40">
        <v>18.600000000000001</v>
      </c>
      <c r="O9" s="42">
        <v>0.7</v>
      </c>
      <c r="P9" s="40">
        <v>8.9</v>
      </c>
      <c r="Q9" s="41">
        <v>0.5</v>
      </c>
      <c r="R9" s="40">
        <v>2.6</v>
      </c>
      <c r="S9" s="4">
        <v>0.2</v>
      </c>
    </row>
    <row r="10" spans="1:19" s="27" customFormat="1" ht="25.5" customHeight="1">
      <c r="A10" s="28" t="s">
        <v>92</v>
      </c>
      <c r="B10" s="40">
        <v>0.2</v>
      </c>
      <c r="C10" s="41">
        <v>0.1</v>
      </c>
      <c r="D10" s="40">
        <v>2.8</v>
      </c>
      <c r="E10" s="42">
        <v>0.3</v>
      </c>
      <c r="F10" s="40">
        <v>12.9</v>
      </c>
      <c r="G10" s="41">
        <v>0.5</v>
      </c>
      <c r="H10" s="40">
        <v>26</v>
      </c>
      <c r="I10" s="41">
        <v>0.7</v>
      </c>
      <c r="J10" s="40">
        <v>27.3</v>
      </c>
      <c r="K10" s="41">
        <v>0.6</v>
      </c>
      <c r="L10" s="40">
        <v>18.600000000000001</v>
      </c>
      <c r="M10" s="41">
        <v>0.6</v>
      </c>
      <c r="N10" s="40">
        <v>9.1999999999999993</v>
      </c>
      <c r="O10" s="42">
        <v>0.5</v>
      </c>
      <c r="P10" s="40">
        <v>2.8</v>
      </c>
      <c r="Q10" s="41">
        <v>0.3</v>
      </c>
      <c r="R10" s="40">
        <v>0.3</v>
      </c>
      <c r="S10" s="4">
        <v>0.1</v>
      </c>
    </row>
    <row r="11" spans="1:19" s="27" customFormat="1" ht="25.5" customHeight="1">
      <c r="A11" s="28" t="s">
        <v>110</v>
      </c>
      <c r="B11" s="40">
        <v>1.6</v>
      </c>
      <c r="C11" s="41">
        <v>0.3</v>
      </c>
      <c r="D11" s="40">
        <v>7.9</v>
      </c>
      <c r="E11" s="42">
        <v>0.6</v>
      </c>
      <c r="F11" s="40">
        <v>20</v>
      </c>
      <c r="G11" s="41">
        <v>0.9</v>
      </c>
      <c r="H11" s="40">
        <v>24.2</v>
      </c>
      <c r="I11" s="41">
        <v>0.9</v>
      </c>
      <c r="J11" s="40">
        <v>21.2</v>
      </c>
      <c r="K11" s="41">
        <v>0.9</v>
      </c>
      <c r="L11" s="40">
        <v>14.5</v>
      </c>
      <c r="M11" s="41">
        <v>0.8</v>
      </c>
      <c r="N11" s="40">
        <v>7.5</v>
      </c>
      <c r="O11" s="42">
        <v>0.7</v>
      </c>
      <c r="P11" s="40">
        <v>2.5</v>
      </c>
      <c r="Q11" s="41">
        <v>0.4</v>
      </c>
      <c r="R11" s="40">
        <v>0.6</v>
      </c>
      <c r="S11" s="4">
        <v>0.2</v>
      </c>
    </row>
    <row r="12" spans="1:19" s="27" customFormat="1" ht="25.5" customHeight="1">
      <c r="A12" s="28" t="s">
        <v>31</v>
      </c>
      <c r="B12" s="40">
        <v>0.1</v>
      </c>
      <c r="C12" s="41">
        <v>0</v>
      </c>
      <c r="D12" s="40">
        <v>1</v>
      </c>
      <c r="E12" s="42">
        <v>0.1</v>
      </c>
      <c r="F12" s="40">
        <v>5.7</v>
      </c>
      <c r="G12" s="41">
        <v>0.3</v>
      </c>
      <c r="H12" s="40">
        <v>14.7</v>
      </c>
      <c r="I12" s="41">
        <v>0.4</v>
      </c>
      <c r="J12" s="40">
        <v>22.7</v>
      </c>
      <c r="K12" s="41">
        <v>0.5</v>
      </c>
      <c r="L12" s="40">
        <v>24.8</v>
      </c>
      <c r="M12" s="41">
        <v>0.5</v>
      </c>
      <c r="N12" s="40">
        <v>18.5</v>
      </c>
      <c r="O12" s="42">
        <v>0.5</v>
      </c>
      <c r="P12" s="40">
        <v>9.1</v>
      </c>
      <c r="Q12" s="41">
        <v>0.4</v>
      </c>
      <c r="R12" s="40">
        <v>3.3</v>
      </c>
      <c r="S12" s="4">
        <v>0.2</v>
      </c>
    </row>
    <row r="13" spans="1:19" s="27" customFormat="1" ht="25.5" customHeight="1">
      <c r="A13" s="28" t="s">
        <v>116</v>
      </c>
      <c r="B13" s="40">
        <v>0.5</v>
      </c>
      <c r="C13" s="41">
        <v>0.2</v>
      </c>
      <c r="D13" s="40">
        <v>5.2</v>
      </c>
      <c r="E13" s="42">
        <v>0.6</v>
      </c>
      <c r="F13" s="40">
        <v>19.3</v>
      </c>
      <c r="G13" s="41">
        <v>0.9</v>
      </c>
      <c r="H13" s="40">
        <v>30.7</v>
      </c>
      <c r="I13" s="41">
        <v>0.8</v>
      </c>
      <c r="J13" s="40">
        <v>26</v>
      </c>
      <c r="K13" s="41">
        <v>0.8</v>
      </c>
      <c r="L13" s="40">
        <v>13.5</v>
      </c>
      <c r="M13" s="41">
        <v>0.6</v>
      </c>
      <c r="N13" s="40">
        <v>4.0999999999999996</v>
      </c>
      <c r="O13" s="42">
        <v>0.4</v>
      </c>
      <c r="P13" s="40">
        <v>0.6</v>
      </c>
      <c r="Q13" s="41">
        <v>0.1</v>
      </c>
      <c r="R13" s="40">
        <v>0</v>
      </c>
      <c r="S13" s="4">
        <v>0</v>
      </c>
    </row>
    <row r="14" spans="1:19" s="27" customFormat="1" ht="25.5" customHeight="1">
      <c r="A14" s="28" t="s">
        <v>19</v>
      </c>
      <c r="B14" s="40">
        <v>0.2</v>
      </c>
      <c r="C14" s="41">
        <v>0.1</v>
      </c>
      <c r="D14" s="40">
        <v>0.9</v>
      </c>
      <c r="E14" s="42">
        <v>0.2</v>
      </c>
      <c r="F14" s="40">
        <v>4.3</v>
      </c>
      <c r="G14" s="41">
        <v>0.4</v>
      </c>
      <c r="H14" s="40">
        <v>9.1999999999999993</v>
      </c>
      <c r="I14" s="41">
        <v>0.6</v>
      </c>
      <c r="J14" s="40">
        <v>13.5</v>
      </c>
      <c r="K14" s="41">
        <v>0.8</v>
      </c>
      <c r="L14" s="40">
        <v>18.7</v>
      </c>
      <c r="M14" s="41">
        <v>0.9</v>
      </c>
      <c r="N14" s="40">
        <v>21.5</v>
      </c>
      <c r="O14" s="42">
        <v>0.8</v>
      </c>
      <c r="P14" s="40">
        <v>18</v>
      </c>
      <c r="Q14" s="41">
        <v>0.9</v>
      </c>
      <c r="R14" s="40">
        <v>13.7</v>
      </c>
      <c r="S14" s="4">
        <v>1.2</v>
      </c>
    </row>
    <row r="15" spans="1:19" s="27" customFormat="1" ht="25.5" customHeight="1">
      <c r="A15" s="28" t="s">
        <v>138</v>
      </c>
      <c r="B15" s="40">
        <v>0.5</v>
      </c>
      <c r="C15" s="41">
        <v>0.1</v>
      </c>
      <c r="D15" s="40">
        <v>7.6</v>
      </c>
      <c r="E15" s="42">
        <v>0.6</v>
      </c>
      <c r="F15" s="40">
        <v>27.3</v>
      </c>
      <c r="G15" s="41">
        <v>1</v>
      </c>
      <c r="H15" s="40">
        <v>36.5</v>
      </c>
      <c r="I15" s="41">
        <v>1.1000000000000001</v>
      </c>
      <c r="J15" s="40">
        <v>20.9</v>
      </c>
      <c r="K15" s="41">
        <v>0.9</v>
      </c>
      <c r="L15" s="40">
        <v>6</v>
      </c>
      <c r="M15" s="41">
        <v>0.5</v>
      </c>
      <c r="N15" s="40">
        <v>1.1000000000000001</v>
      </c>
      <c r="O15" s="42">
        <v>0.2</v>
      </c>
      <c r="P15" s="40">
        <v>0.2</v>
      </c>
      <c r="Q15" s="41">
        <v>0.1</v>
      </c>
      <c r="R15" s="40">
        <v>0</v>
      </c>
      <c r="S15" s="4">
        <v>0</v>
      </c>
    </row>
    <row r="16" spans="1:19" s="27" customFormat="1" ht="25.5" customHeight="1">
      <c r="A16" s="28" t="s">
        <v>84</v>
      </c>
      <c r="B16" s="40">
        <v>0.2</v>
      </c>
      <c r="C16" s="41">
        <v>0.1</v>
      </c>
      <c r="D16" s="40">
        <v>1.9</v>
      </c>
      <c r="E16" s="42">
        <v>0.3</v>
      </c>
      <c r="F16" s="40">
        <v>9.3000000000000007</v>
      </c>
      <c r="G16" s="41">
        <v>0.6</v>
      </c>
      <c r="H16" s="40">
        <v>21.5</v>
      </c>
      <c r="I16" s="41">
        <v>0.8</v>
      </c>
      <c r="J16" s="40">
        <v>26.8</v>
      </c>
      <c r="K16" s="41">
        <v>0.8</v>
      </c>
      <c r="L16" s="40">
        <v>21.7</v>
      </c>
      <c r="M16" s="41">
        <v>0.9</v>
      </c>
      <c r="N16" s="40">
        <v>12.7</v>
      </c>
      <c r="O16" s="42">
        <v>0.7</v>
      </c>
      <c r="P16" s="40">
        <v>4.9000000000000004</v>
      </c>
      <c r="Q16" s="41">
        <v>0.5</v>
      </c>
      <c r="R16" s="40">
        <v>1</v>
      </c>
      <c r="S16" s="4">
        <v>0.2</v>
      </c>
    </row>
    <row r="17" spans="1:19" s="27" customFormat="1" ht="25.5" customHeight="1">
      <c r="A17" s="28" t="s">
        <v>108</v>
      </c>
      <c r="B17" s="40">
        <v>1.7</v>
      </c>
      <c r="C17" s="41">
        <v>0.3</v>
      </c>
      <c r="D17" s="40">
        <v>8.6</v>
      </c>
      <c r="E17" s="42">
        <v>0.4</v>
      </c>
      <c r="F17" s="40">
        <v>20.2</v>
      </c>
      <c r="G17" s="41">
        <v>0.6</v>
      </c>
      <c r="H17" s="40">
        <v>22.7</v>
      </c>
      <c r="I17" s="41">
        <v>0.7</v>
      </c>
      <c r="J17" s="40">
        <v>20.5</v>
      </c>
      <c r="K17" s="41">
        <v>0.7</v>
      </c>
      <c r="L17" s="40">
        <v>14.5</v>
      </c>
      <c r="M17" s="41">
        <v>0.5</v>
      </c>
      <c r="N17" s="40">
        <v>8</v>
      </c>
      <c r="O17" s="42">
        <v>0.5</v>
      </c>
      <c r="P17" s="40">
        <v>3.1</v>
      </c>
      <c r="Q17" s="41">
        <v>0.3</v>
      </c>
      <c r="R17" s="40">
        <v>0.8</v>
      </c>
      <c r="S17" s="4">
        <v>0.1</v>
      </c>
    </row>
    <row r="18" spans="1:19" s="27" customFormat="1" ht="25.5" customHeight="1">
      <c r="A18" s="28" t="s">
        <v>47</v>
      </c>
      <c r="B18" s="40">
        <v>0.1</v>
      </c>
      <c r="C18" s="41">
        <v>0.1</v>
      </c>
      <c r="D18" s="40">
        <v>1.2</v>
      </c>
      <c r="E18" s="42">
        <v>0.2</v>
      </c>
      <c r="F18" s="40">
        <v>7.1</v>
      </c>
      <c r="G18" s="41">
        <v>0.5</v>
      </c>
      <c r="H18" s="40">
        <v>17.100000000000001</v>
      </c>
      <c r="I18" s="41">
        <v>0.7</v>
      </c>
      <c r="J18" s="40">
        <v>23.2</v>
      </c>
      <c r="K18" s="41">
        <v>0.7</v>
      </c>
      <c r="L18" s="40">
        <v>23.4</v>
      </c>
      <c r="M18" s="41">
        <v>0.8</v>
      </c>
      <c r="N18" s="40">
        <v>17.3</v>
      </c>
      <c r="O18" s="42">
        <v>0.7</v>
      </c>
      <c r="P18" s="40">
        <v>8.1</v>
      </c>
      <c r="Q18" s="41">
        <v>0.5</v>
      </c>
      <c r="R18" s="40">
        <v>2.5</v>
      </c>
      <c r="S18" s="4">
        <v>0.3</v>
      </c>
    </row>
    <row r="19" spans="1:19" s="27" customFormat="1" ht="25.5" customHeight="1">
      <c r="A19" s="28" t="s">
        <v>39</v>
      </c>
      <c r="B19" s="40">
        <v>0</v>
      </c>
      <c r="C19" s="41">
        <v>0</v>
      </c>
      <c r="D19" s="40">
        <v>0.6</v>
      </c>
      <c r="E19" s="42">
        <v>0.2</v>
      </c>
      <c r="F19" s="40">
        <v>4.7</v>
      </c>
      <c r="G19" s="41">
        <v>0.4</v>
      </c>
      <c r="H19" s="40">
        <v>15.1</v>
      </c>
      <c r="I19" s="41">
        <v>0.7</v>
      </c>
      <c r="J19" s="40">
        <v>26.3</v>
      </c>
      <c r="K19" s="41">
        <v>0.9</v>
      </c>
      <c r="L19" s="40">
        <v>28.1</v>
      </c>
      <c r="M19" s="41">
        <v>0.8</v>
      </c>
      <c r="N19" s="40">
        <v>17.5</v>
      </c>
      <c r="O19" s="42">
        <v>0.8</v>
      </c>
      <c r="P19" s="40">
        <v>6.5</v>
      </c>
      <c r="Q19" s="41">
        <v>0.5</v>
      </c>
      <c r="R19" s="40">
        <v>1.3</v>
      </c>
      <c r="S19" s="4">
        <v>0.2</v>
      </c>
    </row>
    <row r="20" spans="1:19" s="27" customFormat="1" ht="25.5" customHeight="1">
      <c r="A20" s="28" t="s">
        <v>27</v>
      </c>
      <c r="B20" s="40">
        <v>0</v>
      </c>
      <c r="C20" s="41">
        <v>0</v>
      </c>
      <c r="D20" s="40">
        <v>0.3</v>
      </c>
      <c r="E20" s="42">
        <v>0.1</v>
      </c>
      <c r="F20" s="40">
        <v>3</v>
      </c>
      <c r="G20" s="41">
        <v>0.3</v>
      </c>
      <c r="H20" s="40">
        <v>11.6</v>
      </c>
      <c r="I20" s="41">
        <v>0.6</v>
      </c>
      <c r="J20" s="40">
        <v>23.3</v>
      </c>
      <c r="K20" s="41">
        <v>0.8</v>
      </c>
      <c r="L20" s="40">
        <v>27.3</v>
      </c>
      <c r="M20" s="41">
        <v>1</v>
      </c>
      <c r="N20" s="40">
        <v>21.3</v>
      </c>
      <c r="O20" s="42">
        <v>0.9</v>
      </c>
      <c r="P20" s="40">
        <v>9.9</v>
      </c>
      <c r="Q20" s="41">
        <v>0.6</v>
      </c>
      <c r="R20" s="40">
        <v>3.2</v>
      </c>
      <c r="S20" s="4">
        <v>0.3</v>
      </c>
    </row>
    <row r="21" spans="1:19" s="27" customFormat="1" ht="25.5" customHeight="1">
      <c r="A21" s="28" t="s">
        <v>50</v>
      </c>
      <c r="B21" s="40">
        <v>0.1</v>
      </c>
      <c r="C21" s="41">
        <v>0</v>
      </c>
      <c r="D21" s="40">
        <v>1.2</v>
      </c>
      <c r="E21" s="42">
        <v>0.2</v>
      </c>
      <c r="F21" s="40">
        <v>7.1</v>
      </c>
      <c r="G21" s="41">
        <v>0.4</v>
      </c>
      <c r="H21" s="40">
        <v>16.399999999999999</v>
      </c>
      <c r="I21" s="41">
        <v>0.6</v>
      </c>
      <c r="J21" s="40">
        <v>23.7</v>
      </c>
      <c r="K21" s="41">
        <v>0.7</v>
      </c>
      <c r="L21" s="40">
        <v>25.5</v>
      </c>
      <c r="M21" s="41">
        <v>0.7</v>
      </c>
      <c r="N21" s="40">
        <v>17.399999999999999</v>
      </c>
      <c r="O21" s="42">
        <v>0.6</v>
      </c>
      <c r="P21" s="40">
        <v>7</v>
      </c>
      <c r="Q21" s="41">
        <v>0.5</v>
      </c>
      <c r="R21" s="40">
        <v>1.5</v>
      </c>
      <c r="S21" s="4">
        <v>0.2</v>
      </c>
    </row>
    <row r="22" spans="1:19" s="27" customFormat="1" ht="25.5" customHeight="1">
      <c r="A22" s="28" t="s">
        <v>62</v>
      </c>
      <c r="B22" s="40">
        <v>0.2</v>
      </c>
      <c r="C22" s="41">
        <v>0.1</v>
      </c>
      <c r="D22" s="40">
        <v>1.9</v>
      </c>
      <c r="E22" s="42">
        <v>0.2</v>
      </c>
      <c r="F22" s="40">
        <v>8.9</v>
      </c>
      <c r="G22" s="41">
        <v>0.6</v>
      </c>
      <c r="H22" s="40">
        <v>17.8</v>
      </c>
      <c r="I22" s="41">
        <v>0.7</v>
      </c>
      <c r="J22" s="40">
        <v>24.2</v>
      </c>
      <c r="K22" s="41">
        <v>0.7</v>
      </c>
      <c r="L22" s="40">
        <v>23.9</v>
      </c>
      <c r="M22" s="41">
        <v>0.7</v>
      </c>
      <c r="N22" s="40">
        <v>15.7</v>
      </c>
      <c r="O22" s="42">
        <v>0.7</v>
      </c>
      <c r="P22" s="40">
        <v>6.2</v>
      </c>
      <c r="Q22" s="41">
        <v>0.5</v>
      </c>
      <c r="R22" s="40">
        <v>1.1000000000000001</v>
      </c>
      <c r="S22" s="4">
        <v>0.2</v>
      </c>
    </row>
    <row r="23" spans="1:19" s="27" customFormat="1" ht="25.5" customHeight="1">
      <c r="A23" s="28" t="s">
        <v>132</v>
      </c>
      <c r="B23" s="40">
        <v>1.8</v>
      </c>
      <c r="C23" s="41">
        <v>0.2</v>
      </c>
      <c r="D23" s="40">
        <v>10.3</v>
      </c>
      <c r="E23" s="42">
        <v>0.7</v>
      </c>
      <c r="F23" s="40">
        <v>25.9</v>
      </c>
      <c r="G23" s="41">
        <v>0.9</v>
      </c>
      <c r="H23" s="40">
        <v>28.4</v>
      </c>
      <c r="I23" s="41">
        <v>0.8</v>
      </c>
      <c r="J23" s="40">
        <v>19.600000000000001</v>
      </c>
      <c r="K23" s="41">
        <v>0.7</v>
      </c>
      <c r="L23" s="40">
        <v>9.4</v>
      </c>
      <c r="M23" s="41">
        <v>0.5</v>
      </c>
      <c r="N23" s="40">
        <v>3.4</v>
      </c>
      <c r="O23" s="42">
        <v>0.4</v>
      </c>
      <c r="P23" s="40">
        <v>1</v>
      </c>
      <c r="Q23" s="41">
        <v>0.3</v>
      </c>
      <c r="R23" s="40">
        <v>0.2</v>
      </c>
      <c r="S23" s="4">
        <v>0.1</v>
      </c>
    </row>
    <row r="24" spans="1:19" s="27" customFormat="1" ht="25.5" customHeight="1">
      <c r="A24" s="28" t="s">
        <v>60</v>
      </c>
      <c r="B24" s="40">
        <v>0.2</v>
      </c>
      <c r="C24" s="41">
        <v>0.1</v>
      </c>
      <c r="D24" s="40">
        <v>2.2000000000000002</v>
      </c>
      <c r="E24" s="42">
        <v>0.4</v>
      </c>
      <c r="F24" s="40">
        <v>9.1999999999999993</v>
      </c>
      <c r="G24" s="41">
        <v>0.7</v>
      </c>
      <c r="H24" s="40">
        <v>18</v>
      </c>
      <c r="I24" s="41">
        <v>0.8</v>
      </c>
      <c r="J24" s="40">
        <v>23.6</v>
      </c>
      <c r="K24" s="41">
        <v>0.9</v>
      </c>
      <c r="L24" s="40">
        <v>23</v>
      </c>
      <c r="M24" s="41">
        <v>0.9</v>
      </c>
      <c r="N24" s="40">
        <v>15.3</v>
      </c>
      <c r="O24" s="42">
        <v>0.8</v>
      </c>
      <c r="P24" s="40">
        <v>6.7</v>
      </c>
      <c r="Q24" s="41">
        <v>0.5</v>
      </c>
      <c r="R24" s="40">
        <v>1.9</v>
      </c>
      <c r="S24" s="4">
        <v>0.2</v>
      </c>
    </row>
    <row r="25" spans="1:19" s="27" customFormat="1" ht="25.5" customHeight="1">
      <c r="A25" s="28" t="s">
        <v>100</v>
      </c>
      <c r="B25" s="40">
        <v>0.5</v>
      </c>
      <c r="C25" s="41">
        <v>0.2</v>
      </c>
      <c r="D25" s="40">
        <v>3.8</v>
      </c>
      <c r="E25" s="42">
        <v>0.4</v>
      </c>
      <c r="F25" s="40">
        <v>16.2</v>
      </c>
      <c r="G25" s="41">
        <v>0.8</v>
      </c>
      <c r="H25" s="40">
        <v>26.8</v>
      </c>
      <c r="I25" s="41">
        <v>0.8</v>
      </c>
      <c r="J25" s="40">
        <v>26</v>
      </c>
      <c r="K25" s="41">
        <v>0.8</v>
      </c>
      <c r="L25" s="40">
        <v>17.3</v>
      </c>
      <c r="M25" s="41">
        <v>0.7</v>
      </c>
      <c r="N25" s="40">
        <v>7.5</v>
      </c>
      <c r="O25" s="42">
        <v>0.5</v>
      </c>
      <c r="P25" s="40">
        <v>1.8</v>
      </c>
      <c r="Q25" s="41">
        <v>0.3</v>
      </c>
      <c r="R25" s="40">
        <v>0.1</v>
      </c>
      <c r="S25" s="4">
        <v>0.1</v>
      </c>
    </row>
    <row r="26" spans="1:19" s="27" customFormat="1" ht="25.5" customHeight="1">
      <c r="A26" s="28" t="s">
        <v>21</v>
      </c>
      <c r="B26" s="40">
        <v>0.1</v>
      </c>
      <c r="C26" s="41">
        <v>0</v>
      </c>
      <c r="D26" s="40">
        <v>0.9</v>
      </c>
      <c r="E26" s="42">
        <v>0.2</v>
      </c>
      <c r="F26" s="40">
        <v>3.8</v>
      </c>
      <c r="G26" s="41">
        <v>0.4</v>
      </c>
      <c r="H26" s="40">
        <v>9.1</v>
      </c>
      <c r="I26" s="41">
        <v>0.6</v>
      </c>
      <c r="J26" s="40">
        <v>14.8</v>
      </c>
      <c r="K26" s="41">
        <v>0.8</v>
      </c>
      <c r="L26" s="40">
        <v>21</v>
      </c>
      <c r="M26" s="41">
        <v>0.8</v>
      </c>
      <c r="N26" s="40">
        <v>23.1</v>
      </c>
      <c r="O26" s="42">
        <v>0.9</v>
      </c>
      <c r="P26" s="40">
        <v>16.7</v>
      </c>
      <c r="Q26" s="41">
        <v>0.7</v>
      </c>
      <c r="R26" s="40">
        <v>10.6</v>
      </c>
      <c r="S26" s="4">
        <v>0.8</v>
      </c>
    </row>
    <row r="27" spans="1:19" s="27" customFormat="1" ht="25.5" customHeight="1">
      <c r="A27" s="28" t="s">
        <v>66</v>
      </c>
      <c r="B27" s="40">
        <v>0.2</v>
      </c>
      <c r="C27" s="41">
        <v>0.1</v>
      </c>
      <c r="D27" s="40">
        <v>2.4</v>
      </c>
      <c r="E27" s="42">
        <v>0.3</v>
      </c>
      <c r="F27" s="40">
        <v>9.6</v>
      </c>
      <c r="G27" s="41">
        <v>0.6</v>
      </c>
      <c r="H27" s="40">
        <v>17.3</v>
      </c>
      <c r="I27" s="41">
        <v>0.9</v>
      </c>
      <c r="J27" s="40">
        <v>23.8</v>
      </c>
      <c r="K27" s="41">
        <v>0.9</v>
      </c>
      <c r="L27" s="40">
        <v>23.8</v>
      </c>
      <c r="M27" s="41">
        <v>0.9</v>
      </c>
      <c r="N27" s="40">
        <v>15.1</v>
      </c>
      <c r="O27" s="42">
        <v>0.7</v>
      </c>
      <c r="P27" s="40">
        <v>6.3</v>
      </c>
      <c r="Q27" s="41">
        <v>0.5</v>
      </c>
      <c r="R27" s="40">
        <v>1.6</v>
      </c>
      <c r="S27" s="4">
        <v>0.3</v>
      </c>
    </row>
    <row r="28" spans="1:19" s="27" customFormat="1" ht="25.5" customHeight="1">
      <c r="A28" s="28" t="s">
        <v>86</v>
      </c>
      <c r="B28" s="40">
        <v>0.2</v>
      </c>
      <c r="C28" s="41">
        <v>0.1</v>
      </c>
      <c r="D28" s="40">
        <v>2.4</v>
      </c>
      <c r="E28" s="42">
        <v>0.4</v>
      </c>
      <c r="F28" s="40">
        <v>10.5</v>
      </c>
      <c r="G28" s="41">
        <v>0.7</v>
      </c>
      <c r="H28" s="40">
        <v>21</v>
      </c>
      <c r="I28" s="41">
        <v>0.8</v>
      </c>
      <c r="J28" s="40">
        <v>26.2</v>
      </c>
      <c r="K28" s="41">
        <v>0.8</v>
      </c>
      <c r="L28" s="40">
        <v>22.4</v>
      </c>
      <c r="M28" s="41">
        <v>0.8</v>
      </c>
      <c r="N28" s="40">
        <v>12.4</v>
      </c>
      <c r="O28" s="42">
        <v>0.8</v>
      </c>
      <c r="P28" s="40">
        <v>4.2</v>
      </c>
      <c r="Q28" s="41">
        <v>0.5</v>
      </c>
      <c r="R28" s="40">
        <v>0.7</v>
      </c>
      <c r="S28" s="4">
        <v>0.2</v>
      </c>
    </row>
    <row r="29" spans="1:19" s="27" customFormat="1" ht="25.5" customHeight="1">
      <c r="A29" s="28" t="s">
        <v>35</v>
      </c>
      <c r="B29" s="40">
        <v>0</v>
      </c>
      <c r="C29" s="41">
        <v>0</v>
      </c>
      <c r="D29" s="40">
        <v>0.5</v>
      </c>
      <c r="E29" s="42">
        <v>0.1</v>
      </c>
      <c r="F29" s="40">
        <v>4.2</v>
      </c>
      <c r="G29" s="41">
        <v>0.4</v>
      </c>
      <c r="H29" s="40">
        <v>14.2</v>
      </c>
      <c r="I29" s="41">
        <v>0.7</v>
      </c>
      <c r="J29" s="40">
        <v>25.9</v>
      </c>
      <c r="K29" s="41">
        <v>0.8</v>
      </c>
      <c r="L29" s="40">
        <v>29</v>
      </c>
      <c r="M29" s="41">
        <v>0.9</v>
      </c>
      <c r="N29" s="40">
        <v>18.8</v>
      </c>
      <c r="O29" s="42">
        <v>0.7</v>
      </c>
      <c r="P29" s="40">
        <v>6.2</v>
      </c>
      <c r="Q29" s="41">
        <v>0.5</v>
      </c>
      <c r="R29" s="40">
        <v>1</v>
      </c>
      <c r="S29" s="4">
        <v>0.2</v>
      </c>
    </row>
    <row r="30" spans="1:19" s="27" customFormat="1" ht="25.5" customHeight="1">
      <c r="A30" s="28" t="s">
        <v>88</v>
      </c>
      <c r="B30" s="40">
        <v>1.2</v>
      </c>
      <c r="C30" s="41">
        <v>0.2</v>
      </c>
      <c r="D30" s="40">
        <v>5.2</v>
      </c>
      <c r="E30" s="42">
        <v>0.5</v>
      </c>
      <c r="F30" s="40">
        <v>12.4</v>
      </c>
      <c r="G30" s="41">
        <v>0.7</v>
      </c>
      <c r="H30" s="40">
        <v>18.399999999999999</v>
      </c>
      <c r="I30" s="41">
        <v>0.8</v>
      </c>
      <c r="J30" s="40">
        <v>21.1</v>
      </c>
      <c r="K30" s="41">
        <v>0.8</v>
      </c>
      <c r="L30" s="40">
        <v>19.7</v>
      </c>
      <c r="M30" s="41">
        <v>0.8</v>
      </c>
      <c r="N30" s="40">
        <v>13.6</v>
      </c>
      <c r="O30" s="42">
        <v>0.8</v>
      </c>
      <c r="P30" s="40">
        <v>6.2</v>
      </c>
      <c r="Q30" s="41">
        <v>0.5</v>
      </c>
      <c r="R30" s="40">
        <v>2.2000000000000002</v>
      </c>
      <c r="S30" s="4">
        <v>0.4</v>
      </c>
    </row>
    <row r="31" spans="1:19" s="27" customFormat="1" ht="25.5" customHeight="1">
      <c r="A31" s="28" t="s">
        <v>72</v>
      </c>
      <c r="B31" s="40">
        <v>0.2</v>
      </c>
      <c r="C31" s="41">
        <v>0.1</v>
      </c>
      <c r="D31" s="40">
        <v>1.6</v>
      </c>
      <c r="E31" s="42">
        <v>0.3</v>
      </c>
      <c r="F31" s="40">
        <v>8.3000000000000007</v>
      </c>
      <c r="G31" s="41">
        <v>0.6</v>
      </c>
      <c r="H31" s="40">
        <v>19.5</v>
      </c>
      <c r="I31" s="41">
        <v>0.9</v>
      </c>
      <c r="J31" s="40">
        <v>26</v>
      </c>
      <c r="K31" s="41">
        <v>0.9</v>
      </c>
      <c r="L31" s="40">
        <v>23.2</v>
      </c>
      <c r="M31" s="41">
        <v>0.8</v>
      </c>
      <c r="N31" s="40">
        <v>14.2</v>
      </c>
      <c r="O31" s="42">
        <v>0.9</v>
      </c>
      <c r="P31" s="40">
        <v>5.7</v>
      </c>
      <c r="Q31" s="41">
        <v>0.6</v>
      </c>
      <c r="R31" s="40">
        <v>1.2</v>
      </c>
      <c r="S31" s="4">
        <v>0.2</v>
      </c>
    </row>
    <row r="32" spans="1:19" s="27" customFormat="1" ht="25.5" customHeight="1">
      <c r="A32" s="28" t="s">
        <v>23</v>
      </c>
      <c r="B32" s="40">
        <v>0</v>
      </c>
      <c r="C32" s="41">
        <v>0</v>
      </c>
      <c r="D32" s="40">
        <v>0.4</v>
      </c>
      <c r="E32" s="42">
        <v>0.1</v>
      </c>
      <c r="F32" s="40">
        <v>2.7</v>
      </c>
      <c r="G32" s="41">
        <v>0.4</v>
      </c>
      <c r="H32" s="40">
        <v>8.8000000000000007</v>
      </c>
      <c r="I32" s="41">
        <v>0.7</v>
      </c>
      <c r="J32" s="40">
        <v>16</v>
      </c>
      <c r="K32" s="41">
        <v>0.8</v>
      </c>
      <c r="L32" s="40">
        <v>24</v>
      </c>
      <c r="M32" s="41">
        <v>0.9</v>
      </c>
      <c r="N32" s="40">
        <v>25.1</v>
      </c>
      <c r="O32" s="42">
        <v>1</v>
      </c>
      <c r="P32" s="40">
        <v>16.2</v>
      </c>
      <c r="Q32" s="41">
        <v>0.8</v>
      </c>
      <c r="R32" s="40">
        <v>6.8</v>
      </c>
      <c r="S32" s="4">
        <v>0.7</v>
      </c>
    </row>
    <row r="33" spans="1:19" s="27" customFormat="1" ht="25.5" customHeight="1">
      <c r="A33" s="28" t="s">
        <v>104</v>
      </c>
      <c r="B33" s="40">
        <v>0.4</v>
      </c>
      <c r="C33" s="41">
        <v>0.1</v>
      </c>
      <c r="D33" s="40">
        <v>3.4</v>
      </c>
      <c r="E33" s="42">
        <v>0.3</v>
      </c>
      <c r="F33" s="40">
        <v>15.7</v>
      </c>
      <c r="G33" s="41">
        <v>0.5</v>
      </c>
      <c r="H33" s="40">
        <v>30.1</v>
      </c>
      <c r="I33" s="41">
        <v>0.6</v>
      </c>
      <c r="J33" s="40">
        <v>27.5</v>
      </c>
      <c r="K33" s="41">
        <v>0.7</v>
      </c>
      <c r="L33" s="40">
        <v>15.6</v>
      </c>
      <c r="M33" s="41">
        <v>0.5</v>
      </c>
      <c r="N33" s="40">
        <v>5.7</v>
      </c>
      <c r="O33" s="42">
        <v>0.3</v>
      </c>
      <c r="P33" s="40">
        <v>1.4</v>
      </c>
      <c r="Q33" s="41">
        <v>0.2</v>
      </c>
      <c r="R33" s="40">
        <v>0.2</v>
      </c>
      <c r="S33" s="4">
        <v>0.1</v>
      </c>
    </row>
    <row r="34" spans="1:19" s="27" customFormat="1" ht="25.5" customHeight="1">
      <c r="A34" s="28" t="s">
        <v>25</v>
      </c>
      <c r="B34" s="40">
        <v>0.3</v>
      </c>
      <c r="C34" s="41">
        <v>0.1</v>
      </c>
      <c r="D34" s="40">
        <v>1.2</v>
      </c>
      <c r="E34" s="42">
        <v>0.3</v>
      </c>
      <c r="F34" s="40">
        <v>4.5</v>
      </c>
      <c r="G34" s="41">
        <v>0.6</v>
      </c>
      <c r="H34" s="40">
        <v>10.199999999999999</v>
      </c>
      <c r="I34" s="41">
        <v>0.8</v>
      </c>
      <c r="J34" s="40">
        <v>16.7</v>
      </c>
      <c r="K34" s="41">
        <v>0.8</v>
      </c>
      <c r="L34" s="40">
        <v>22</v>
      </c>
      <c r="M34" s="41">
        <v>0.9</v>
      </c>
      <c r="N34" s="40">
        <v>22.2</v>
      </c>
      <c r="O34" s="42">
        <v>1</v>
      </c>
      <c r="P34" s="40">
        <v>14.4</v>
      </c>
      <c r="Q34" s="41">
        <v>0.9</v>
      </c>
      <c r="R34" s="40">
        <v>8.5</v>
      </c>
      <c r="S34" s="4">
        <v>0.8</v>
      </c>
    </row>
    <row r="35" spans="1:19" s="27" customFormat="1" ht="25.5" customHeight="1">
      <c r="A35" s="28" t="s">
        <v>52</v>
      </c>
      <c r="B35" s="40">
        <v>0</v>
      </c>
      <c r="C35" s="41">
        <v>0</v>
      </c>
      <c r="D35" s="40">
        <v>0.6</v>
      </c>
      <c r="E35" s="42">
        <v>0.1</v>
      </c>
      <c r="F35" s="40">
        <v>4.8</v>
      </c>
      <c r="G35" s="41">
        <v>0.5</v>
      </c>
      <c r="H35" s="40">
        <v>16.7</v>
      </c>
      <c r="I35" s="41">
        <v>0.7</v>
      </c>
      <c r="J35" s="40">
        <v>28.4</v>
      </c>
      <c r="K35" s="41">
        <v>0.9</v>
      </c>
      <c r="L35" s="40">
        <v>27.2</v>
      </c>
      <c r="M35" s="41">
        <v>0.9</v>
      </c>
      <c r="N35" s="40">
        <v>15.8</v>
      </c>
      <c r="O35" s="42">
        <v>0.8</v>
      </c>
      <c r="P35" s="40">
        <v>5.2</v>
      </c>
      <c r="Q35" s="41">
        <v>0.4</v>
      </c>
      <c r="R35" s="40">
        <v>1.2</v>
      </c>
      <c r="S35" s="4">
        <v>0.2</v>
      </c>
    </row>
    <row r="36" spans="1:19" s="27" customFormat="1" ht="25.5" customHeight="1">
      <c r="A36" s="28" t="s">
        <v>58</v>
      </c>
      <c r="B36" s="40">
        <v>0.1</v>
      </c>
      <c r="C36" s="41">
        <v>0.1</v>
      </c>
      <c r="D36" s="40">
        <v>1.1000000000000001</v>
      </c>
      <c r="E36" s="42">
        <v>0.2</v>
      </c>
      <c r="F36" s="40">
        <v>7.5</v>
      </c>
      <c r="G36" s="41">
        <v>0.6</v>
      </c>
      <c r="H36" s="40">
        <v>19.100000000000001</v>
      </c>
      <c r="I36" s="41">
        <v>0.8</v>
      </c>
      <c r="J36" s="40">
        <v>26.5</v>
      </c>
      <c r="K36" s="41">
        <v>0.7</v>
      </c>
      <c r="L36" s="40">
        <v>24</v>
      </c>
      <c r="M36" s="41">
        <v>0.8</v>
      </c>
      <c r="N36" s="40">
        <v>14.5</v>
      </c>
      <c r="O36" s="42">
        <v>0.6</v>
      </c>
      <c r="P36" s="40">
        <v>5.8</v>
      </c>
      <c r="Q36" s="41">
        <v>0.5</v>
      </c>
      <c r="R36" s="40">
        <v>1.4</v>
      </c>
      <c r="S36" s="4">
        <v>0.2</v>
      </c>
    </row>
    <row r="37" spans="1:19" s="27" customFormat="1" ht="25.5" customHeight="1">
      <c r="A37" s="28" t="s">
        <v>17</v>
      </c>
      <c r="B37" s="40">
        <v>0</v>
      </c>
      <c r="C37" s="41">
        <v>0</v>
      </c>
      <c r="D37" s="40">
        <v>0.2</v>
      </c>
      <c r="E37" s="42">
        <v>0.1</v>
      </c>
      <c r="F37" s="40">
        <v>1.7</v>
      </c>
      <c r="G37" s="41">
        <v>0.3</v>
      </c>
      <c r="H37" s="40">
        <v>6.5</v>
      </c>
      <c r="I37" s="41">
        <v>0.5</v>
      </c>
      <c r="J37" s="40">
        <v>14.4</v>
      </c>
      <c r="K37" s="41">
        <v>0.7</v>
      </c>
      <c r="L37" s="40">
        <v>23.2</v>
      </c>
      <c r="M37" s="41">
        <v>0.8</v>
      </c>
      <c r="N37" s="40">
        <v>25.4</v>
      </c>
      <c r="O37" s="42">
        <v>1.1000000000000001</v>
      </c>
      <c r="P37" s="40">
        <v>18.399999999999999</v>
      </c>
      <c r="Q37" s="41">
        <v>0.8</v>
      </c>
      <c r="R37" s="40">
        <v>10.199999999999999</v>
      </c>
      <c r="S37" s="4">
        <v>0.5</v>
      </c>
    </row>
    <row r="38" spans="1:19" s="27" customFormat="1" ht="25.5" customHeight="1">
      <c r="A38" s="28" t="s">
        <v>120</v>
      </c>
      <c r="B38" s="40">
        <v>0.2</v>
      </c>
      <c r="C38" s="41">
        <v>0.1</v>
      </c>
      <c r="D38" s="40">
        <v>4.7</v>
      </c>
      <c r="E38" s="42">
        <v>0.4</v>
      </c>
      <c r="F38" s="40">
        <v>21.6</v>
      </c>
      <c r="G38" s="41">
        <v>0.9</v>
      </c>
      <c r="H38" s="40">
        <v>32.5</v>
      </c>
      <c r="I38" s="41">
        <v>0.9</v>
      </c>
      <c r="J38" s="40">
        <v>24.8</v>
      </c>
      <c r="K38" s="41">
        <v>0.9</v>
      </c>
      <c r="L38" s="40">
        <v>11.4</v>
      </c>
      <c r="M38" s="41">
        <v>0.6</v>
      </c>
      <c r="N38" s="40">
        <v>3.7</v>
      </c>
      <c r="O38" s="42">
        <v>0.4</v>
      </c>
      <c r="P38" s="40">
        <v>0.9</v>
      </c>
      <c r="Q38" s="41">
        <v>0.3</v>
      </c>
      <c r="R38" s="40">
        <v>0.2</v>
      </c>
      <c r="S38" s="4">
        <v>0.2</v>
      </c>
    </row>
    <row r="39" spans="1:19" s="27" customFormat="1" ht="25.5" customHeight="1">
      <c r="A39" s="28" t="s">
        <v>78</v>
      </c>
      <c r="B39" s="40">
        <v>0.5</v>
      </c>
      <c r="C39" s="41">
        <v>0.2</v>
      </c>
      <c r="D39" s="40">
        <v>3.6</v>
      </c>
      <c r="E39" s="42">
        <v>0.4</v>
      </c>
      <c r="F39" s="40">
        <v>11.4</v>
      </c>
      <c r="G39" s="41">
        <v>0.7</v>
      </c>
      <c r="H39" s="40">
        <v>17</v>
      </c>
      <c r="I39" s="41">
        <v>0.8</v>
      </c>
      <c r="J39" s="40">
        <v>22.3</v>
      </c>
      <c r="K39" s="41">
        <v>1.1000000000000001</v>
      </c>
      <c r="L39" s="40">
        <v>22.7</v>
      </c>
      <c r="M39" s="41">
        <v>0.9</v>
      </c>
      <c r="N39" s="40">
        <v>15.2</v>
      </c>
      <c r="O39" s="42">
        <v>1</v>
      </c>
      <c r="P39" s="40">
        <v>5.7</v>
      </c>
      <c r="Q39" s="41">
        <v>0.6</v>
      </c>
      <c r="R39" s="40">
        <v>1.5</v>
      </c>
      <c r="S39" s="4">
        <v>0.2</v>
      </c>
    </row>
    <row r="40" spans="1:19" s="27" customFormat="1" ht="25.5" customHeight="1">
      <c r="A40" s="28" t="s">
        <v>126</v>
      </c>
      <c r="B40" s="40">
        <v>0.6</v>
      </c>
      <c r="C40" s="41">
        <v>0.2</v>
      </c>
      <c r="D40" s="40">
        <v>5.8</v>
      </c>
      <c r="E40" s="42">
        <v>0.6</v>
      </c>
      <c r="F40" s="40">
        <v>24.3</v>
      </c>
      <c r="G40" s="41">
        <v>1</v>
      </c>
      <c r="H40" s="40">
        <v>35.1</v>
      </c>
      <c r="I40" s="41">
        <v>1.1000000000000001</v>
      </c>
      <c r="J40" s="40">
        <v>23</v>
      </c>
      <c r="K40" s="41">
        <v>0.9</v>
      </c>
      <c r="L40" s="40">
        <v>9</v>
      </c>
      <c r="M40" s="41">
        <v>0.7</v>
      </c>
      <c r="N40" s="40">
        <v>2</v>
      </c>
      <c r="O40" s="42">
        <v>0.3</v>
      </c>
      <c r="P40" s="40">
        <v>0.2</v>
      </c>
      <c r="Q40" s="41">
        <v>0.1</v>
      </c>
      <c r="R40" s="40">
        <v>0</v>
      </c>
      <c r="S40" s="4">
        <v>0</v>
      </c>
    </row>
    <row r="41" spans="1:19" s="27" customFormat="1" ht="25.5" customHeight="1">
      <c r="A41" s="28" t="s">
        <v>112</v>
      </c>
      <c r="B41" s="40">
        <v>0.5</v>
      </c>
      <c r="C41" s="41">
        <v>0.2</v>
      </c>
      <c r="D41" s="40">
        <v>5</v>
      </c>
      <c r="E41" s="42">
        <v>0.4</v>
      </c>
      <c r="F41" s="40">
        <v>19.100000000000001</v>
      </c>
      <c r="G41" s="41">
        <v>0.8</v>
      </c>
      <c r="H41" s="40">
        <v>31.1</v>
      </c>
      <c r="I41" s="41">
        <v>0.9</v>
      </c>
      <c r="J41" s="40">
        <v>24.8</v>
      </c>
      <c r="K41" s="41">
        <v>0.7</v>
      </c>
      <c r="L41" s="40">
        <v>13.3</v>
      </c>
      <c r="M41" s="41">
        <v>0.8</v>
      </c>
      <c r="N41" s="40">
        <v>4.9000000000000004</v>
      </c>
      <c r="O41" s="42">
        <v>0.5</v>
      </c>
      <c r="P41" s="40">
        <v>1.1000000000000001</v>
      </c>
      <c r="Q41" s="41">
        <v>0.2</v>
      </c>
      <c r="R41" s="40">
        <v>0.1</v>
      </c>
      <c r="S41" s="4">
        <v>0.1</v>
      </c>
    </row>
    <row r="42" spans="1:19" s="27" customFormat="1" ht="25.5" customHeight="1">
      <c r="A42" s="28" t="s">
        <v>106</v>
      </c>
      <c r="B42" s="40">
        <v>0.4</v>
      </c>
      <c r="C42" s="41">
        <v>0.1</v>
      </c>
      <c r="D42" s="40">
        <v>4.2</v>
      </c>
      <c r="E42" s="42">
        <v>0.4</v>
      </c>
      <c r="F42" s="40">
        <v>17</v>
      </c>
      <c r="G42" s="41">
        <v>0.7</v>
      </c>
      <c r="H42" s="40">
        <v>29.5</v>
      </c>
      <c r="I42" s="41">
        <v>0.8</v>
      </c>
      <c r="J42" s="40">
        <v>25.1</v>
      </c>
      <c r="K42" s="41">
        <v>0.7</v>
      </c>
      <c r="L42" s="40">
        <v>15.1</v>
      </c>
      <c r="M42" s="41">
        <v>0.7</v>
      </c>
      <c r="N42" s="40">
        <v>6.4</v>
      </c>
      <c r="O42" s="42">
        <v>0.5</v>
      </c>
      <c r="P42" s="40">
        <v>1.9</v>
      </c>
      <c r="Q42" s="41">
        <v>0.4</v>
      </c>
      <c r="R42" s="40">
        <v>0.3</v>
      </c>
      <c r="S42" s="4">
        <v>0.1</v>
      </c>
    </row>
    <row r="43" spans="1:19" s="27" customFormat="1" ht="25.5" customHeight="1">
      <c r="A43" s="28" t="s">
        <v>122</v>
      </c>
      <c r="B43" s="40">
        <v>0.7</v>
      </c>
      <c r="C43" s="41">
        <v>0.1</v>
      </c>
      <c r="D43" s="40">
        <v>6.9</v>
      </c>
      <c r="E43" s="42">
        <v>0.4</v>
      </c>
      <c r="F43" s="40">
        <v>22.6</v>
      </c>
      <c r="G43" s="41">
        <v>0.8</v>
      </c>
      <c r="H43" s="40">
        <v>29.3</v>
      </c>
      <c r="I43" s="41">
        <v>0.8</v>
      </c>
      <c r="J43" s="40">
        <v>22.4</v>
      </c>
      <c r="K43" s="41">
        <v>0.8</v>
      </c>
      <c r="L43" s="40">
        <v>12.5</v>
      </c>
      <c r="M43" s="41">
        <v>0.5</v>
      </c>
      <c r="N43" s="40">
        <v>4.7</v>
      </c>
      <c r="O43" s="42">
        <v>0.3</v>
      </c>
      <c r="P43" s="40">
        <v>0.9</v>
      </c>
      <c r="Q43" s="41">
        <v>0.1</v>
      </c>
      <c r="R43" s="40">
        <v>0.1</v>
      </c>
      <c r="S43" s="4">
        <v>0.1</v>
      </c>
    </row>
    <row r="44" spans="1:19" s="27" customFormat="1" ht="25.5" customHeight="1">
      <c r="A44" s="28" t="s">
        <v>33</v>
      </c>
      <c r="B44" s="40">
        <v>0.2</v>
      </c>
      <c r="C44" s="41">
        <v>0.1</v>
      </c>
      <c r="D44" s="40">
        <v>2.2000000000000002</v>
      </c>
      <c r="E44" s="42">
        <v>0.4</v>
      </c>
      <c r="F44" s="40">
        <v>9.8000000000000007</v>
      </c>
      <c r="G44" s="41">
        <v>1</v>
      </c>
      <c r="H44" s="40">
        <v>15.2</v>
      </c>
      <c r="I44" s="41">
        <v>0.9</v>
      </c>
      <c r="J44" s="40">
        <v>18.2</v>
      </c>
      <c r="K44" s="41">
        <v>0.8</v>
      </c>
      <c r="L44" s="40">
        <v>19.8</v>
      </c>
      <c r="M44" s="41">
        <v>1</v>
      </c>
      <c r="N44" s="40">
        <v>19.2</v>
      </c>
      <c r="O44" s="42">
        <v>0.9</v>
      </c>
      <c r="P44" s="40">
        <v>11.7</v>
      </c>
      <c r="Q44" s="41">
        <v>0.7</v>
      </c>
      <c r="R44" s="40">
        <v>3.7</v>
      </c>
      <c r="S44" s="4">
        <v>0.4</v>
      </c>
    </row>
    <row r="45" spans="1:19" s="27" customFormat="1" ht="25.5" customHeight="1">
      <c r="A45" s="28" t="s">
        <v>56</v>
      </c>
      <c r="B45" s="40">
        <v>0.2</v>
      </c>
      <c r="C45" s="41">
        <v>0.1</v>
      </c>
      <c r="D45" s="40">
        <v>2.1</v>
      </c>
      <c r="E45" s="42">
        <v>0.3</v>
      </c>
      <c r="F45" s="40">
        <v>9.3000000000000007</v>
      </c>
      <c r="G45" s="41">
        <v>0.6</v>
      </c>
      <c r="H45" s="40">
        <v>17.2</v>
      </c>
      <c r="I45" s="41">
        <v>0.8</v>
      </c>
      <c r="J45" s="40">
        <v>22.9</v>
      </c>
      <c r="K45" s="41">
        <v>0.7</v>
      </c>
      <c r="L45" s="40">
        <v>22.6</v>
      </c>
      <c r="M45" s="41">
        <v>0.8</v>
      </c>
      <c r="N45" s="40">
        <v>15.4</v>
      </c>
      <c r="O45" s="42">
        <v>0.7</v>
      </c>
      <c r="P45" s="40">
        <v>7.4</v>
      </c>
      <c r="Q45" s="41">
        <v>0.6</v>
      </c>
      <c r="R45" s="40">
        <v>2.9</v>
      </c>
      <c r="S45" s="4">
        <v>0.3</v>
      </c>
    </row>
    <row r="46" spans="1:19" s="27" customFormat="1" ht="25.5" customHeight="1">
      <c r="A46" s="28" t="s">
        <v>136</v>
      </c>
      <c r="B46" s="40">
        <v>1.7</v>
      </c>
      <c r="C46" s="41">
        <v>0.3</v>
      </c>
      <c r="D46" s="40">
        <v>10.6</v>
      </c>
      <c r="E46" s="42">
        <v>0.5</v>
      </c>
      <c r="F46" s="40">
        <v>26.2</v>
      </c>
      <c r="G46" s="41">
        <v>0.8</v>
      </c>
      <c r="H46" s="40">
        <v>27.7</v>
      </c>
      <c r="I46" s="41">
        <v>0.8</v>
      </c>
      <c r="J46" s="40">
        <v>19.899999999999999</v>
      </c>
      <c r="K46" s="41">
        <v>0.6</v>
      </c>
      <c r="L46" s="40">
        <v>10.1</v>
      </c>
      <c r="M46" s="41">
        <v>0.4</v>
      </c>
      <c r="N46" s="40">
        <v>3.1</v>
      </c>
      <c r="O46" s="42">
        <v>0.3</v>
      </c>
      <c r="P46" s="40">
        <v>0.6</v>
      </c>
      <c r="Q46" s="41">
        <v>0.1</v>
      </c>
      <c r="R46" s="40">
        <v>0.1</v>
      </c>
      <c r="S46" s="4">
        <v>0</v>
      </c>
    </row>
    <row r="47" spans="1:19" s="27" customFormat="1" ht="25.5" customHeight="1">
      <c r="A47" s="28" t="s">
        <v>76</v>
      </c>
      <c r="B47" s="40">
        <v>0.3</v>
      </c>
      <c r="C47" s="41">
        <v>0.1</v>
      </c>
      <c r="D47" s="40">
        <v>2.4</v>
      </c>
      <c r="E47" s="42">
        <v>0.3</v>
      </c>
      <c r="F47" s="40">
        <v>10.1</v>
      </c>
      <c r="G47" s="41">
        <v>0.5</v>
      </c>
      <c r="H47" s="40">
        <v>18.7</v>
      </c>
      <c r="I47" s="41">
        <v>0.7</v>
      </c>
      <c r="J47" s="40">
        <v>23.8</v>
      </c>
      <c r="K47" s="41">
        <v>0.7</v>
      </c>
      <c r="L47" s="40">
        <v>23</v>
      </c>
      <c r="M47" s="41">
        <v>0.8</v>
      </c>
      <c r="N47" s="40">
        <v>14.9</v>
      </c>
      <c r="O47" s="42">
        <v>0.6</v>
      </c>
      <c r="P47" s="40">
        <v>5.5</v>
      </c>
      <c r="Q47" s="41">
        <v>0.4</v>
      </c>
      <c r="R47" s="40">
        <v>1.4</v>
      </c>
      <c r="S47" s="4">
        <v>0.2</v>
      </c>
    </row>
    <row r="48" spans="1:19" s="27" customFormat="1" ht="25.5" customHeight="1">
      <c r="A48" s="28" t="s">
        <v>68</v>
      </c>
      <c r="B48" s="40">
        <v>0.3</v>
      </c>
      <c r="C48" s="41">
        <v>0</v>
      </c>
      <c r="D48" s="40">
        <v>2.2999999999999998</v>
      </c>
      <c r="E48" s="42">
        <v>0.1</v>
      </c>
      <c r="F48" s="40">
        <v>9.8000000000000007</v>
      </c>
      <c r="G48" s="41">
        <v>0.1</v>
      </c>
      <c r="H48" s="40">
        <v>18.7</v>
      </c>
      <c r="I48" s="41">
        <v>0.1</v>
      </c>
      <c r="J48" s="40">
        <v>23.3</v>
      </c>
      <c r="K48" s="41">
        <v>0.1</v>
      </c>
      <c r="L48" s="40">
        <v>22</v>
      </c>
      <c r="M48" s="41">
        <v>0.1</v>
      </c>
      <c r="N48" s="40">
        <v>14.9</v>
      </c>
      <c r="O48" s="42">
        <v>0.1</v>
      </c>
      <c r="P48" s="40">
        <v>6.67</v>
      </c>
      <c r="Q48" s="41">
        <v>0.1</v>
      </c>
      <c r="R48" s="40">
        <v>2.0299999999999998</v>
      </c>
      <c r="S48" s="4">
        <v>0</v>
      </c>
    </row>
    <row r="49" spans="1:19" s="27" customFormat="1" ht="25.5" customHeight="1">
      <c r="A49" s="28" t="s">
        <v>130</v>
      </c>
      <c r="B49" s="40">
        <v>1.1000000000000001</v>
      </c>
      <c r="C49" s="41">
        <v>0.3</v>
      </c>
      <c r="D49" s="40">
        <v>9</v>
      </c>
      <c r="E49" s="42">
        <v>0.6</v>
      </c>
      <c r="F49" s="40">
        <v>25.6</v>
      </c>
      <c r="G49" s="41">
        <v>0.9</v>
      </c>
      <c r="H49" s="40">
        <v>30.5</v>
      </c>
      <c r="I49" s="41">
        <v>0.7</v>
      </c>
      <c r="J49" s="40">
        <v>20.8</v>
      </c>
      <c r="K49" s="41">
        <v>0.8</v>
      </c>
      <c r="L49" s="40">
        <v>9.6999999999999993</v>
      </c>
      <c r="M49" s="41">
        <v>0.6</v>
      </c>
      <c r="N49" s="40">
        <v>2.8</v>
      </c>
      <c r="O49" s="42">
        <v>0.3</v>
      </c>
      <c r="P49" s="40">
        <v>0.5</v>
      </c>
      <c r="Q49" s="41">
        <v>0.1</v>
      </c>
      <c r="R49" s="40">
        <v>0</v>
      </c>
      <c r="S49" s="4">
        <v>0</v>
      </c>
    </row>
    <row r="50" spans="1:19" s="27" customFormat="1" ht="25.5" customHeight="1">
      <c r="A50" s="28" t="s">
        <v>42</v>
      </c>
      <c r="B50" s="40">
        <v>0.1</v>
      </c>
      <c r="C50" s="41">
        <v>0.1</v>
      </c>
      <c r="D50" s="40">
        <v>1.1000000000000001</v>
      </c>
      <c r="E50" s="42">
        <v>0.2</v>
      </c>
      <c r="F50" s="40">
        <v>6.4</v>
      </c>
      <c r="G50" s="41">
        <v>0.5</v>
      </c>
      <c r="H50" s="40">
        <v>15.4</v>
      </c>
      <c r="I50" s="41">
        <v>0.8</v>
      </c>
      <c r="J50" s="40">
        <v>23.8</v>
      </c>
      <c r="K50" s="41">
        <v>0.9</v>
      </c>
      <c r="L50" s="40">
        <v>25.6</v>
      </c>
      <c r="M50" s="41">
        <v>0.9</v>
      </c>
      <c r="N50" s="40">
        <v>18.2</v>
      </c>
      <c r="O50" s="42">
        <v>0.7</v>
      </c>
      <c r="P50" s="40">
        <v>7.5</v>
      </c>
      <c r="Q50" s="41">
        <v>0.5</v>
      </c>
      <c r="R50" s="40">
        <v>1.9</v>
      </c>
      <c r="S50" s="4">
        <v>0.3</v>
      </c>
    </row>
    <row r="51" spans="1:19" s="27" customFormat="1" ht="25.5" customHeight="1">
      <c r="A51" s="28" t="s">
        <v>70</v>
      </c>
      <c r="B51" s="40">
        <v>0.2</v>
      </c>
      <c r="C51" s="41">
        <v>0.1</v>
      </c>
      <c r="D51" s="40">
        <v>1.9</v>
      </c>
      <c r="E51" s="42">
        <v>0.4</v>
      </c>
      <c r="F51" s="40">
        <v>8.3000000000000007</v>
      </c>
      <c r="G51" s="41">
        <v>0.6</v>
      </c>
      <c r="H51" s="40">
        <v>19.3</v>
      </c>
      <c r="I51" s="41">
        <v>0.7</v>
      </c>
      <c r="J51" s="40">
        <v>25</v>
      </c>
      <c r="K51" s="41">
        <v>0.8</v>
      </c>
      <c r="L51" s="40">
        <v>23</v>
      </c>
      <c r="M51" s="41">
        <v>0.8</v>
      </c>
      <c r="N51" s="40">
        <v>15.6</v>
      </c>
      <c r="O51" s="42">
        <v>0.7</v>
      </c>
      <c r="P51" s="40">
        <v>5.5</v>
      </c>
      <c r="Q51" s="41">
        <v>0.4</v>
      </c>
      <c r="R51" s="40">
        <v>1.1000000000000001</v>
      </c>
      <c r="S51" s="4">
        <v>0.2</v>
      </c>
    </row>
    <row r="52" spans="1:19" s="27" customFormat="1" ht="25.5" customHeight="1">
      <c r="A52" s="28" t="s">
        <v>114</v>
      </c>
      <c r="B52" s="40">
        <v>0.6</v>
      </c>
      <c r="C52" s="41">
        <v>0.2</v>
      </c>
      <c r="D52" s="40">
        <v>6.6</v>
      </c>
      <c r="E52" s="42">
        <v>0.5</v>
      </c>
      <c r="F52" s="40">
        <v>21.2</v>
      </c>
      <c r="G52" s="41">
        <v>0.6</v>
      </c>
      <c r="H52" s="40">
        <v>28</v>
      </c>
      <c r="I52" s="41">
        <v>1</v>
      </c>
      <c r="J52" s="40">
        <v>22.3</v>
      </c>
      <c r="K52" s="41">
        <v>0.7</v>
      </c>
      <c r="L52" s="40">
        <v>12.5</v>
      </c>
      <c r="M52" s="41">
        <v>0.6</v>
      </c>
      <c r="N52" s="40">
        <v>6</v>
      </c>
      <c r="O52" s="42">
        <v>0.4</v>
      </c>
      <c r="P52" s="40">
        <v>2.1</v>
      </c>
      <c r="Q52" s="41">
        <v>0.2</v>
      </c>
      <c r="R52" s="40">
        <v>0.6</v>
      </c>
      <c r="S52" s="4">
        <v>0.1</v>
      </c>
    </row>
    <row r="53" spans="1:19" s="27" customFormat="1" ht="25.5" customHeight="1">
      <c r="A53" s="28" t="s">
        <v>102</v>
      </c>
      <c r="B53" s="40">
        <v>1.5</v>
      </c>
      <c r="C53" s="41">
        <v>0.3</v>
      </c>
      <c r="D53" s="40">
        <v>7</v>
      </c>
      <c r="E53" s="42">
        <v>0.6</v>
      </c>
      <c r="F53" s="40">
        <v>17.100000000000001</v>
      </c>
      <c r="G53" s="41">
        <v>1</v>
      </c>
      <c r="H53" s="40">
        <v>22.9</v>
      </c>
      <c r="I53" s="41">
        <v>1</v>
      </c>
      <c r="J53" s="40">
        <v>22.3</v>
      </c>
      <c r="K53" s="41">
        <v>0.9</v>
      </c>
      <c r="L53" s="40">
        <v>16.399999999999999</v>
      </c>
      <c r="M53" s="41">
        <v>0.9</v>
      </c>
      <c r="N53" s="40">
        <v>8.6999999999999993</v>
      </c>
      <c r="O53" s="42">
        <v>0.7</v>
      </c>
      <c r="P53" s="40">
        <v>3.2</v>
      </c>
      <c r="Q53" s="41">
        <v>0.5</v>
      </c>
      <c r="R53" s="40">
        <v>0.8</v>
      </c>
      <c r="S53" s="4">
        <v>0.2</v>
      </c>
    </row>
    <row r="54" spans="1:19" s="27" customFormat="1" ht="25.5" customHeight="1">
      <c r="A54" s="28" t="s">
        <v>134</v>
      </c>
      <c r="B54" s="40">
        <v>0.4</v>
      </c>
      <c r="C54" s="41">
        <v>0.1</v>
      </c>
      <c r="D54" s="40">
        <v>6.1</v>
      </c>
      <c r="E54" s="42">
        <v>0.4</v>
      </c>
      <c r="F54" s="40">
        <v>26.9</v>
      </c>
      <c r="G54" s="41">
        <v>0.8</v>
      </c>
      <c r="H54" s="40">
        <v>36.6</v>
      </c>
      <c r="I54" s="41">
        <v>0.9</v>
      </c>
      <c r="J54" s="40">
        <v>21.7</v>
      </c>
      <c r="K54" s="41">
        <v>0.8</v>
      </c>
      <c r="L54" s="40">
        <v>6.7</v>
      </c>
      <c r="M54" s="41">
        <v>0.5</v>
      </c>
      <c r="N54" s="40">
        <v>1.3</v>
      </c>
      <c r="O54" s="42">
        <v>0.2</v>
      </c>
      <c r="P54" s="40">
        <v>0.2</v>
      </c>
      <c r="Q54" s="41">
        <v>0.1</v>
      </c>
      <c r="R54" s="40">
        <v>0</v>
      </c>
      <c r="S54" s="4">
        <v>0</v>
      </c>
    </row>
    <row r="55" spans="1:19" s="27" customFormat="1" ht="25.5" customHeight="1">
      <c r="A55" s="28" t="s">
        <v>96</v>
      </c>
      <c r="B55" s="40">
        <v>0.7</v>
      </c>
      <c r="C55" s="41">
        <v>0.2</v>
      </c>
      <c r="D55" s="40">
        <v>3.6</v>
      </c>
      <c r="E55" s="42">
        <v>0.5</v>
      </c>
      <c r="F55" s="40">
        <v>13.8</v>
      </c>
      <c r="G55" s="41">
        <v>0.8</v>
      </c>
      <c r="H55" s="40">
        <v>25</v>
      </c>
      <c r="I55" s="41">
        <v>0.8</v>
      </c>
      <c r="J55" s="40">
        <v>26.3</v>
      </c>
      <c r="K55" s="41">
        <v>0.9</v>
      </c>
      <c r="L55" s="40">
        <v>18.100000000000001</v>
      </c>
      <c r="M55" s="41">
        <v>0.8</v>
      </c>
      <c r="N55" s="40">
        <v>8.8000000000000007</v>
      </c>
      <c r="O55" s="42">
        <v>0.5</v>
      </c>
      <c r="P55" s="40">
        <v>3</v>
      </c>
      <c r="Q55" s="41">
        <v>0.5</v>
      </c>
      <c r="R55" s="40">
        <v>0.8</v>
      </c>
      <c r="S55" s="4">
        <v>0.4</v>
      </c>
    </row>
    <row r="56" spans="1:19" s="27" customFormat="1" ht="25.5" customHeight="1">
      <c r="A56" s="28" t="s">
        <v>15</v>
      </c>
      <c r="B56" s="40">
        <v>0</v>
      </c>
      <c r="C56" s="41">
        <v>0</v>
      </c>
      <c r="D56" s="40">
        <v>0.3</v>
      </c>
      <c r="E56" s="42">
        <v>0.1</v>
      </c>
      <c r="F56" s="40">
        <v>1.9</v>
      </c>
      <c r="G56" s="41">
        <v>0.2</v>
      </c>
      <c r="H56" s="40">
        <v>5.9</v>
      </c>
      <c r="I56" s="41">
        <v>0.4</v>
      </c>
      <c r="J56" s="40">
        <v>11.2</v>
      </c>
      <c r="K56" s="41">
        <v>0.6</v>
      </c>
      <c r="L56" s="40">
        <v>17.600000000000001</v>
      </c>
      <c r="M56" s="41">
        <v>0.6</v>
      </c>
      <c r="N56" s="40">
        <v>22.6</v>
      </c>
      <c r="O56" s="42">
        <v>0.7</v>
      </c>
      <c r="P56" s="40">
        <v>22</v>
      </c>
      <c r="Q56" s="41">
        <v>0.7</v>
      </c>
      <c r="R56" s="40">
        <v>18.600000000000001</v>
      </c>
      <c r="S56" s="4">
        <v>0.5</v>
      </c>
    </row>
    <row r="57" spans="1:19" s="27" customFormat="1" ht="25.5" customHeight="1">
      <c r="A57" s="28" t="s">
        <v>82</v>
      </c>
      <c r="B57" s="40">
        <v>0.9</v>
      </c>
      <c r="C57" s="41">
        <v>0.2</v>
      </c>
      <c r="D57" s="40">
        <v>4.4000000000000004</v>
      </c>
      <c r="E57" s="42">
        <v>0.5</v>
      </c>
      <c r="F57" s="40">
        <v>10.9</v>
      </c>
      <c r="G57" s="41">
        <v>0.8</v>
      </c>
      <c r="H57" s="40">
        <v>17.100000000000001</v>
      </c>
      <c r="I57" s="41">
        <v>0.9</v>
      </c>
      <c r="J57" s="40">
        <v>22</v>
      </c>
      <c r="K57" s="41">
        <v>1</v>
      </c>
      <c r="L57" s="40">
        <v>22.6</v>
      </c>
      <c r="M57" s="41">
        <v>0.8</v>
      </c>
      <c r="N57" s="40">
        <v>14.9</v>
      </c>
      <c r="O57" s="42">
        <v>0.7</v>
      </c>
      <c r="P57" s="40">
        <v>5.7</v>
      </c>
      <c r="Q57" s="41">
        <v>0.4</v>
      </c>
      <c r="R57" s="40">
        <v>1.6</v>
      </c>
      <c r="S57" s="4">
        <v>0.2</v>
      </c>
    </row>
    <row r="58" spans="1:19" s="27" customFormat="1" ht="25.5" customHeight="1">
      <c r="A58" s="28" t="s">
        <v>48</v>
      </c>
      <c r="B58" s="40">
        <v>0.1</v>
      </c>
      <c r="C58" s="41">
        <v>0</v>
      </c>
      <c r="D58" s="40">
        <v>1</v>
      </c>
      <c r="E58" s="42">
        <v>0.2</v>
      </c>
      <c r="F58" s="40">
        <v>6.7</v>
      </c>
      <c r="G58" s="41">
        <v>0.6</v>
      </c>
      <c r="H58" s="40">
        <v>16.899999999999999</v>
      </c>
      <c r="I58" s="41">
        <v>0.7</v>
      </c>
      <c r="J58" s="40">
        <v>25.7</v>
      </c>
      <c r="K58" s="41">
        <v>0.9</v>
      </c>
      <c r="L58" s="40">
        <v>24.2</v>
      </c>
      <c r="M58" s="41">
        <v>0.9</v>
      </c>
      <c r="N58" s="40">
        <v>16.100000000000001</v>
      </c>
      <c r="O58" s="42">
        <v>0.7</v>
      </c>
      <c r="P58" s="40">
        <v>7.5</v>
      </c>
      <c r="Q58" s="41">
        <v>0.4</v>
      </c>
      <c r="R58" s="40">
        <v>1.9</v>
      </c>
      <c r="S58" s="4">
        <v>0.3</v>
      </c>
    </row>
    <row r="59" spans="1:19" s="27" customFormat="1" ht="25.5" customHeight="1">
      <c r="A59" s="28" t="s">
        <v>64</v>
      </c>
      <c r="B59" s="40">
        <v>0.2</v>
      </c>
      <c r="C59" s="41">
        <v>0.1</v>
      </c>
      <c r="D59" s="40">
        <v>1.7</v>
      </c>
      <c r="E59" s="42">
        <v>0.2</v>
      </c>
      <c r="F59" s="40">
        <v>7.8</v>
      </c>
      <c r="G59" s="41">
        <v>0.4</v>
      </c>
      <c r="H59" s="40">
        <v>17.600000000000001</v>
      </c>
      <c r="I59" s="41">
        <v>0.5</v>
      </c>
      <c r="J59" s="40">
        <v>26.2</v>
      </c>
      <c r="K59" s="41">
        <v>0.5</v>
      </c>
      <c r="L59" s="40">
        <v>25.4</v>
      </c>
      <c r="M59" s="41">
        <v>0.5</v>
      </c>
      <c r="N59" s="40">
        <v>15.2</v>
      </c>
      <c r="O59" s="42">
        <v>0.4</v>
      </c>
      <c r="P59" s="40">
        <v>5</v>
      </c>
      <c r="Q59" s="41">
        <v>0.3</v>
      </c>
      <c r="R59" s="40">
        <v>0.9</v>
      </c>
      <c r="S59" s="4">
        <v>0.1</v>
      </c>
    </row>
    <row r="60" spans="1:19" s="27" customFormat="1" ht="25.5" customHeight="1">
      <c r="A60" s="28" t="s">
        <v>54</v>
      </c>
      <c r="B60" s="40">
        <v>0.2</v>
      </c>
      <c r="C60" s="41">
        <v>0.1</v>
      </c>
      <c r="D60" s="40">
        <v>1.9</v>
      </c>
      <c r="E60" s="42">
        <v>0.2</v>
      </c>
      <c r="F60" s="40">
        <v>8.3000000000000007</v>
      </c>
      <c r="G60" s="41">
        <v>0.5</v>
      </c>
      <c r="H60" s="40">
        <v>16.8</v>
      </c>
      <c r="I60" s="41">
        <v>0.6</v>
      </c>
      <c r="J60" s="40">
        <v>22.6</v>
      </c>
      <c r="K60" s="41">
        <v>0.7</v>
      </c>
      <c r="L60" s="40">
        <v>23.5</v>
      </c>
      <c r="M60" s="41">
        <v>0.8</v>
      </c>
      <c r="N60" s="40">
        <v>16.7</v>
      </c>
      <c r="O60" s="42">
        <v>0.8</v>
      </c>
      <c r="P60" s="40">
        <v>7.8</v>
      </c>
      <c r="Q60" s="41">
        <v>0.5</v>
      </c>
      <c r="R60" s="40">
        <v>2.1</v>
      </c>
      <c r="S60" s="4">
        <v>0.3</v>
      </c>
    </row>
    <row r="61" spans="1:19" s="27" customFormat="1" ht="25.5" customHeight="1">
      <c r="A61" s="28" t="s">
        <v>29</v>
      </c>
      <c r="B61" s="40">
        <v>0</v>
      </c>
      <c r="C61" s="41">
        <v>0</v>
      </c>
      <c r="D61" s="40">
        <v>0.8</v>
      </c>
      <c r="E61" s="42">
        <v>0.1</v>
      </c>
      <c r="F61" s="40">
        <v>5.4</v>
      </c>
      <c r="G61" s="41">
        <v>0.4</v>
      </c>
      <c r="H61" s="40">
        <v>13.2</v>
      </c>
      <c r="I61" s="41">
        <v>0.7</v>
      </c>
      <c r="J61" s="40">
        <v>20.5</v>
      </c>
      <c r="K61" s="41">
        <v>0.7</v>
      </c>
      <c r="L61" s="40">
        <v>23.5</v>
      </c>
      <c r="M61" s="41">
        <v>0.8</v>
      </c>
      <c r="N61" s="40">
        <v>20.399999999999999</v>
      </c>
      <c r="O61" s="42">
        <v>0.8</v>
      </c>
      <c r="P61" s="40">
        <v>11.9</v>
      </c>
      <c r="Q61" s="41">
        <v>0.7</v>
      </c>
      <c r="R61" s="40">
        <v>4.2</v>
      </c>
      <c r="S61" s="4">
        <v>0.4</v>
      </c>
    </row>
    <row r="62" spans="1:19" s="27" customFormat="1" ht="25.5" customHeight="1">
      <c r="A62" s="28" t="s">
        <v>128</v>
      </c>
      <c r="B62" s="40">
        <v>0.5</v>
      </c>
      <c r="C62" s="41">
        <v>0.1</v>
      </c>
      <c r="D62" s="40">
        <v>6.6</v>
      </c>
      <c r="E62" s="42">
        <v>0.6</v>
      </c>
      <c r="F62" s="40">
        <v>27</v>
      </c>
      <c r="G62" s="41">
        <v>1</v>
      </c>
      <c r="H62" s="40">
        <v>34.200000000000003</v>
      </c>
      <c r="I62" s="41">
        <v>1</v>
      </c>
      <c r="J62" s="40">
        <v>19.399999999999999</v>
      </c>
      <c r="K62" s="41">
        <v>0.8</v>
      </c>
      <c r="L62" s="40">
        <v>8.1</v>
      </c>
      <c r="M62" s="41">
        <v>0.7</v>
      </c>
      <c r="N62" s="40">
        <v>3.2</v>
      </c>
      <c r="O62" s="42">
        <v>0.4</v>
      </c>
      <c r="P62" s="40">
        <v>0.8</v>
      </c>
      <c r="Q62" s="41">
        <v>0.2</v>
      </c>
      <c r="R62" s="40">
        <v>0.2</v>
      </c>
      <c r="S62" s="4">
        <v>0.1</v>
      </c>
    </row>
    <row r="63" spans="1:19" s="27" customFormat="1" ht="25.5" customHeight="1">
      <c r="A63" s="28" t="s">
        <v>90</v>
      </c>
      <c r="B63" s="40">
        <v>0.1</v>
      </c>
      <c r="C63" s="41">
        <v>0.1</v>
      </c>
      <c r="D63" s="40">
        <v>2.2999999999999998</v>
      </c>
      <c r="E63" s="42">
        <v>0.2</v>
      </c>
      <c r="F63" s="40">
        <v>12.3</v>
      </c>
      <c r="G63" s="41">
        <v>0.6</v>
      </c>
      <c r="H63" s="40">
        <v>23.9</v>
      </c>
      <c r="I63" s="41">
        <v>0.7</v>
      </c>
      <c r="J63" s="40">
        <v>25.3</v>
      </c>
      <c r="K63" s="41">
        <v>0.7</v>
      </c>
      <c r="L63" s="40">
        <v>19.2</v>
      </c>
      <c r="M63" s="41">
        <v>0.7</v>
      </c>
      <c r="N63" s="40">
        <v>11.3</v>
      </c>
      <c r="O63" s="42">
        <v>0.6</v>
      </c>
      <c r="P63" s="40">
        <v>4.5999999999999996</v>
      </c>
      <c r="Q63" s="41">
        <v>0.4</v>
      </c>
      <c r="R63" s="40">
        <v>0.9</v>
      </c>
      <c r="S63" s="4">
        <v>0.2</v>
      </c>
    </row>
    <row r="64" spans="1:19" s="27" customFormat="1" ht="25.5" customHeight="1">
      <c r="A64" s="28" t="s">
        <v>94</v>
      </c>
      <c r="B64" s="40">
        <v>0.4</v>
      </c>
      <c r="C64" s="41">
        <v>0.2</v>
      </c>
      <c r="D64" s="40">
        <v>3.6</v>
      </c>
      <c r="E64" s="42">
        <v>0.6</v>
      </c>
      <c r="F64" s="40">
        <v>14.2</v>
      </c>
      <c r="G64" s="41">
        <v>1.3</v>
      </c>
      <c r="H64" s="40">
        <v>24.3</v>
      </c>
      <c r="I64" s="41">
        <v>1.3</v>
      </c>
      <c r="J64" s="40">
        <v>25.9</v>
      </c>
      <c r="K64" s="41">
        <v>1.2</v>
      </c>
      <c r="L64" s="40">
        <v>19.2</v>
      </c>
      <c r="M64" s="41">
        <v>1.2</v>
      </c>
      <c r="N64" s="40">
        <v>9.3000000000000007</v>
      </c>
      <c r="O64" s="42">
        <v>0.8</v>
      </c>
      <c r="P64" s="40">
        <v>2.7</v>
      </c>
      <c r="Q64" s="41">
        <v>0.4</v>
      </c>
      <c r="R64" s="40">
        <v>0.6</v>
      </c>
      <c r="S64" s="4">
        <v>0.2</v>
      </c>
    </row>
    <row r="65" spans="1:19" s="27" customFormat="1" ht="25.5" customHeight="1">
      <c r="A65" s="28" t="s">
        <v>98</v>
      </c>
      <c r="B65" s="40">
        <v>1</v>
      </c>
      <c r="C65" s="41">
        <v>0.1</v>
      </c>
      <c r="D65" s="40">
        <v>6.6</v>
      </c>
      <c r="E65" s="42">
        <v>0.3</v>
      </c>
      <c r="F65" s="40">
        <v>18</v>
      </c>
      <c r="G65" s="41">
        <v>0.4</v>
      </c>
      <c r="H65" s="40">
        <v>23.3</v>
      </c>
      <c r="I65" s="41">
        <v>0.4</v>
      </c>
      <c r="J65" s="40">
        <v>21.1</v>
      </c>
      <c r="K65" s="41">
        <v>0.4</v>
      </c>
      <c r="L65" s="40">
        <v>15.3</v>
      </c>
      <c r="M65" s="41">
        <v>0.4</v>
      </c>
      <c r="N65" s="40">
        <v>9.1999999999999993</v>
      </c>
      <c r="O65" s="42">
        <v>0.3</v>
      </c>
      <c r="P65" s="40">
        <v>4</v>
      </c>
      <c r="Q65" s="41">
        <v>0.2</v>
      </c>
      <c r="R65" s="40">
        <v>1.3</v>
      </c>
      <c r="S65" s="4">
        <v>0.1</v>
      </c>
    </row>
    <row r="66" spans="1:19" s="27" customFormat="1" ht="25.5" customHeight="1">
      <c r="A66" s="28" t="s">
        <v>40</v>
      </c>
      <c r="B66" s="40">
        <v>0.2</v>
      </c>
      <c r="C66" s="41">
        <v>0.1</v>
      </c>
      <c r="D66" s="40">
        <v>1.7</v>
      </c>
      <c r="E66" s="42">
        <v>0.3</v>
      </c>
      <c r="F66" s="40">
        <v>7.2</v>
      </c>
      <c r="G66" s="41">
        <v>0.5</v>
      </c>
      <c r="H66" s="40">
        <v>15.3</v>
      </c>
      <c r="I66" s="41">
        <v>0.7</v>
      </c>
      <c r="J66" s="40">
        <v>23.1</v>
      </c>
      <c r="K66" s="41">
        <v>0.7</v>
      </c>
      <c r="L66" s="40">
        <v>24.2</v>
      </c>
      <c r="M66" s="41">
        <v>0.8</v>
      </c>
      <c r="N66" s="40">
        <v>17.100000000000001</v>
      </c>
      <c r="O66" s="42">
        <v>0.7</v>
      </c>
      <c r="P66" s="40">
        <v>8.1999999999999993</v>
      </c>
      <c r="Q66" s="41">
        <v>0.6</v>
      </c>
      <c r="R66" s="40">
        <v>3.1</v>
      </c>
      <c r="S66" s="4">
        <v>0.4</v>
      </c>
    </row>
    <row r="67" spans="1:19" s="27" customFormat="1" ht="25.5" customHeight="1">
      <c r="A67" s="28" t="s">
        <v>80</v>
      </c>
      <c r="B67" s="40">
        <v>0.2</v>
      </c>
      <c r="C67" s="41">
        <v>0.1</v>
      </c>
      <c r="D67" s="40">
        <v>2.5</v>
      </c>
      <c r="E67" s="42">
        <v>0.4</v>
      </c>
      <c r="F67" s="40">
        <v>10.4</v>
      </c>
      <c r="G67" s="41">
        <v>0.8</v>
      </c>
      <c r="H67" s="40">
        <v>20.8</v>
      </c>
      <c r="I67" s="41">
        <v>1</v>
      </c>
      <c r="J67" s="40">
        <v>23.9</v>
      </c>
      <c r="K67" s="41">
        <v>0.8</v>
      </c>
      <c r="L67" s="40">
        <v>21.5</v>
      </c>
      <c r="M67" s="41">
        <v>0.9</v>
      </c>
      <c r="N67" s="40">
        <v>13.3</v>
      </c>
      <c r="O67" s="42">
        <v>0.8</v>
      </c>
      <c r="P67" s="40">
        <v>5.7</v>
      </c>
      <c r="Q67" s="41">
        <v>0.7</v>
      </c>
      <c r="R67" s="40">
        <v>1.6</v>
      </c>
      <c r="S67" s="4">
        <v>0.3</v>
      </c>
    </row>
    <row r="68" spans="1:19" s="27" customFormat="1" ht="25.5" customHeight="1">
      <c r="A68" s="28" t="s">
        <v>118</v>
      </c>
      <c r="B68" s="40">
        <v>1</v>
      </c>
      <c r="C68" s="41">
        <v>0.2</v>
      </c>
      <c r="D68" s="40">
        <v>7.3</v>
      </c>
      <c r="E68" s="42">
        <v>0.5</v>
      </c>
      <c r="F68" s="40">
        <v>20.399999999999999</v>
      </c>
      <c r="G68" s="41">
        <v>0.8</v>
      </c>
      <c r="H68" s="40">
        <v>27.9</v>
      </c>
      <c r="I68" s="41">
        <v>0.8</v>
      </c>
      <c r="J68" s="40">
        <v>24.1</v>
      </c>
      <c r="K68" s="41">
        <v>0.7</v>
      </c>
      <c r="L68" s="40">
        <v>13.6</v>
      </c>
      <c r="M68" s="41">
        <v>0.6</v>
      </c>
      <c r="N68" s="40">
        <v>4.9000000000000004</v>
      </c>
      <c r="O68" s="42">
        <v>0.4</v>
      </c>
      <c r="P68" s="40">
        <v>0.9</v>
      </c>
      <c r="Q68" s="41">
        <v>0.2</v>
      </c>
      <c r="R68" s="40">
        <v>0.1</v>
      </c>
      <c r="S68" s="4">
        <v>0</v>
      </c>
    </row>
    <row r="69" spans="1:19" s="27" customFormat="1" ht="25.5" customHeight="1">
      <c r="A69" s="29" t="s">
        <v>74</v>
      </c>
      <c r="B69" s="43">
        <v>0.3</v>
      </c>
      <c r="C69" s="5">
        <v>0.1</v>
      </c>
      <c r="D69" s="43">
        <v>1.9</v>
      </c>
      <c r="E69" s="44">
        <v>0.4</v>
      </c>
      <c r="F69" s="43">
        <v>7.3</v>
      </c>
      <c r="G69" s="5">
        <v>0.8</v>
      </c>
      <c r="H69" s="43">
        <v>18.600000000000001</v>
      </c>
      <c r="I69" s="5">
        <v>1.1000000000000001</v>
      </c>
      <c r="J69" s="43">
        <v>28.1</v>
      </c>
      <c r="K69" s="5">
        <v>1.2</v>
      </c>
      <c r="L69" s="43">
        <v>24.7</v>
      </c>
      <c r="M69" s="5">
        <v>1</v>
      </c>
      <c r="N69" s="43">
        <v>13.6</v>
      </c>
      <c r="O69" s="44">
        <v>0.9</v>
      </c>
      <c r="P69" s="43">
        <v>4.5</v>
      </c>
      <c r="Q69" s="5">
        <v>0.6</v>
      </c>
      <c r="R69" s="43">
        <v>0.9</v>
      </c>
      <c r="S69" s="6">
        <v>0.3</v>
      </c>
    </row>
    <row r="71" spans="1:19">
      <c r="A71" s="373" t="s">
        <v>400</v>
      </c>
    </row>
  </sheetData>
  <mergeCells count="10">
    <mergeCell ref="L4:M4"/>
    <mergeCell ref="N4:O4"/>
    <mergeCell ref="P4:Q4"/>
    <mergeCell ref="R4:S4"/>
    <mergeCell ref="A4:A5"/>
    <mergeCell ref="B4:C4"/>
    <mergeCell ref="D4:E4"/>
    <mergeCell ref="F4:G4"/>
    <mergeCell ref="H4:I4"/>
    <mergeCell ref="J4:K4"/>
  </mergeCells>
  <hyperlinks>
    <hyperlink ref="A2" location="TOC!A1" display="Return to TOC" xr:uid="{F62E8294-C9A8-4842-975B-C165E96EA8FA}"/>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BE8BC-AFCE-41E4-9118-C5A3FA2AE2A8}">
  <dimension ref="A1:V13"/>
  <sheetViews>
    <sheetView workbookViewId="0">
      <selection activeCell="A13" sqref="A13"/>
    </sheetView>
  </sheetViews>
  <sheetFormatPr defaultRowHeight="14.5"/>
  <cols>
    <col min="1" max="1" width="13.81640625" customWidth="1"/>
    <col min="2" max="2" width="11.1796875" customWidth="1"/>
  </cols>
  <sheetData>
    <row r="1" spans="1:22">
      <c r="A1" s="1" t="s">
        <v>309</v>
      </c>
      <c r="B1" s="1" t="s">
        <v>310</v>
      </c>
    </row>
    <row r="2" spans="1:22">
      <c r="A2" s="117" t="s">
        <v>4</v>
      </c>
    </row>
    <row r="4" spans="1:22" s="205" customFormat="1" ht="30.75" customHeight="1">
      <c r="A4" s="746" t="s">
        <v>284</v>
      </c>
      <c r="B4" s="748" t="s">
        <v>228</v>
      </c>
      <c r="C4" s="668" t="s">
        <v>142</v>
      </c>
      <c r="D4" s="669"/>
      <c r="E4" s="663" t="s">
        <v>143</v>
      </c>
      <c r="F4" s="663"/>
      <c r="G4" s="665" t="s">
        <v>144</v>
      </c>
      <c r="H4" s="664"/>
      <c r="I4" s="663" t="s">
        <v>145</v>
      </c>
      <c r="J4" s="663"/>
      <c r="K4" s="665" t="s">
        <v>146</v>
      </c>
      <c r="L4" s="664"/>
      <c r="M4" s="663" t="s">
        <v>147</v>
      </c>
      <c r="N4" s="663"/>
      <c r="O4" s="665" t="s">
        <v>148</v>
      </c>
      <c r="P4" s="664"/>
      <c r="Q4" s="663" t="s">
        <v>149</v>
      </c>
      <c r="R4" s="663"/>
      <c r="S4" s="665" t="s">
        <v>150</v>
      </c>
      <c r="T4" s="733"/>
      <c r="U4" s="680" t="s">
        <v>204</v>
      </c>
      <c r="V4" s="681"/>
    </row>
    <row r="5" spans="1:22" s="205" customFormat="1" ht="22.5" customHeight="1">
      <c r="A5" s="747"/>
      <c r="B5" s="749"/>
      <c r="C5" s="32" t="s">
        <v>151</v>
      </c>
      <c r="D5" s="33" t="s">
        <v>7</v>
      </c>
      <c r="E5" s="353" t="s">
        <v>151</v>
      </c>
      <c r="F5" s="353" t="s">
        <v>7</v>
      </c>
      <c r="G5" s="32" t="s">
        <v>151</v>
      </c>
      <c r="H5" s="33" t="s">
        <v>7</v>
      </c>
      <c r="I5" s="353" t="s">
        <v>151</v>
      </c>
      <c r="J5" s="353" t="s">
        <v>7</v>
      </c>
      <c r="K5" s="32" t="s">
        <v>151</v>
      </c>
      <c r="L5" s="33" t="s">
        <v>7</v>
      </c>
      <c r="M5" s="353" t="s">
        <v>151</v>
      </c>
      <c r="N5" s="353" t="s">
        <v>7</v>
      </c>
      <c r="O5" s="32" t="s">
        <v>151</v>
      </c>
      <c r="P5" s="33" t="s">
        <v>7</v>
      </c>
      <c r="Q5" s="353" t="s">
        <v>151</v>
      </c>
      <c r="R5" s="353" t="s">
        <v>7</v>
      </c>
      <c r="S5" s="32" t="s">
        <v>151</v>
      </c>
      <c r="T5" s="455" t="s">
        <v>7</v>
      </c>
      <c r="U5" s="32" t="s">
        <v>151</v>
      </c>
      <c r="V5" s="33" t="s">
        <v>7</v>
      </c>
    </row>
    <row r="6" spans="1:22" s="205" customFormat="1" ht="22.5" customHeight="1">
      <c r="A6" s="748" t="s">
        <v>285</v>
      </c>
      <c r="B6" s="624" t="s">
        <v>194</v>
      </c>
      <c r="C6" s="456">
        <v>0.21099999999999999</v>
      </c>
      <c r="D6" s="514">
        <v>0.116103</v>
      </c>
      <c r="E6" s="465">
        <v>2.0230000000000001</v>
      </c>
      <c r="F6" s="466">
        <v>0.38126500000000002</v>
      </c>
      <c r="G6" s="462">
        <v>10.167999999999999</v>
      </c>
      <c r="H6" s="515">
        <v>0.951851</v>
      </c>
      <c r="I6" s="516">
        <v>19.927</v>
      </c>
      <c r="J6" s="466">
        <v>1.082533</v>
      </c>
      <c r="K6" s="464">
        <v>24.515999999999998</v>
      </c>
      <c r="L6" s="515">
        <v>0.95894000000000001</v>
      </c>
      <c r="M6" s="465">
        <v>21.408000000000001</v>
      </c>
      <c r="N6" s="466">
        <v>0.91565300000000005</v>
      </c>
      <c r="O6" s="464">
        <v>13.71</v>
      </c>
      <c r="P6" s="515">
        <v>0.782883</v>
      </c>
      <c r="Q6" s="465">
        <v>5.7190000000000003</v>
      </c>
      <c r="R6" s="466">
        <v>0.78020599999999996</v>
      </c>
      <c r="S6" s="464">
        <v>2.3180000000000001</v>
      </c>
      <c r="T6" s="467">
        <v>0.58734600000000003</v>
      </c>
      <c r="U6" s="346">
        <v>43.155000000000001</v>
      </c>
      <c r="V6" s="517">
        <v>1.154045</v>
      </c>
    </row>
    <row r="7" spans="1:22" s="205" customFormat="1" ht="22.5" customHeight="1">
      <c r="A7" s="749"/>
      <c r="B7" s="474" t="s">
        <v>195</v>
      </c>
      <c r="C7" s="456">
        <v>0.29499999999999998</v>
      </c>
      <c r="D7" s="514">
        <v>0.12975</v>
      </c>
      <c r="E7" s="465">
        <v>2.66</v>
      </c>
      <c r="F7" s="466">
        <v>0.42789300000000002</v>
      </c>
      <c r="G7" s="462">
        <v>10.050000000000001</v>
      </c>
      <c r="H7" s="515">
        <v>0.76598200000000005</v>
      </c>
      <c r="I7" s="516">
        <v>18.091999999999999</v>
      </c>
      <c r="J7" s="466">
        <v>0.95852099999999996</v>
      </c>
      <c r="K7" s="464">
        <v>21.786999999999999</v>
      </c>
      <c r="L7" s="515">
        <v>0.90132500000000004</v>
      </c>
      <c r="M7" s="465">
        <v>19.013999999999999</v>
      </c>
      <c r="N7" s="466">
        <v>1.055998</v>
      </c>
      <c r="O7" s="464">
        <v>15.045</v>
      </c>
      <c r="P7" s="515">
        <v>0.94093099999999996</v>
      </c>
      <c r="Q7" s="465">
        <v>9.0440000000000005</v>
      </c>
      <c r="R7" s="466">
        <v>0.83482400000000001</v>
      </c>
      <c r="S7" s="464">
        <v>4.0149999999999997</v>
      </c>
      <c r="T7" s="467">
        <v>0.66336899999999999</v>
      </c>
      <c r="U7" s="346">
        <v>47.116999999999997</v>
      </c>
      <c r="V7" s="517">
        <v>1.4463889999999999</v>
      </c>
    </row>
    <row r="8" spans="1:22" s="205" customFormat="1" ht="22.5" customHeight="1">
      <c r="A8" s="748" t="s">
        <v>286</v>
      </c>
      <c r="B8" s="624" t="s">
        <v>194</v>
      </c>
      <c r="C8" s="456">
        <v>4.4999999999999998E-2</v>
      </c>
      <c r="D8" s="514">
        <v>9.0893000000000002E-2</v>
      </c>
      <c r="E8" s="458">
        <v>0.82199999999999995</v>
      </c>
      <c r="F8" s="459">
        <v>0.33095599999999997</v>
      </c>
      <c r="G8" s="344">
        <v>4.444</v>
      </c>
      <c r="H8" s="517">
        <v>0.76092199999999999</v>
      </c>
      <c r="I8" s="347">
        <v>16.608000000000001</v>
      </c>
      <c r="J8" s="343">
        <v>1.306792</v>
      </c>
      <c r="K8" s="346">
        <v>28.521999999999998</v>
      </c>
      <c r="L8" s="517">
        <v>1.5022260000000001</v>
      </c>
      <c r="M8" s="342">
        <v>27.036000000000001</v>
      </c>
      <c r="N8" s="343">
        <v>1.4283950000000001</v>
      </c>
      <c r="O8" s="346">
        <v>15.744999999999999</v>
      </c>
      <c r="P8" s="517">
        <v>1.29836</v>
      </c>
      <c r="Q8" s="342">
        <v>5.7030000000000003</v>
      </c>
      <c r="R8" s="343">
        <v>0.84033000000000002</v>
      </c>
      <c r="S8" s="456">
        <v>1.0740000000000001</v>
      </c>
      <c r="T8" s="461">
        <v>0.31327500000000003</v>
      </c>
      <c r="U8" s="346">
        <v>49.558999999999997</v>
      </c>
      <c r="V8" s="517">
        <v>1.679648</v>
      </c>
    </row>
    <row r="9" spans="1:22" s="205" customFormat="1" ht="22.5" customHeight="1">
      <c r="A9" s="749"/>
      <c r="B9" s="474" t="s">
        <v>195</v>
      </c>
      <c r="C9" s="456">
        <v>0.13100000000000001</v>
      </c>
      <c r="D9" s="514">
        <v>0.17522499999999999</v>
      </c>
      <c r="E9" s="458">
        <v>1.306</v>
      </c>
      <c r="F9" s="459">
        <v>0.47625099999999998</v>
      </c>
      <c r="G9" s="344">
        <v>7.01</v>
      </c>
      <c r="H9" s="517">
        <v>0.90344000000000002</v>
      </c>
      <c r="I9" s="347">
        <v>14.704000000000001</v>
      </c>
      <c r="J9" s="343">
        <v>1.2172559999999999</v>
      </c>
      <c r="K9" s="346">
        <v>21.56</v>
      </c>
      <c r="L9" s="517">
        <v>1.5199879999999999</v>
      </c>
      <c r="M9" s="342">
        <v>23.78</v>
      </c>
      <c r="N9" s="343">
        <v>1.4760390000000001</v>
      </c>
      <c r="O9" s="346">
        <v>17.663</v>
      </c>
      <c r="P9" s="517">
        <v>1.450202</v>
      </c>
      <c r="Q9" s="342">
        <v>10.28</v>
      </c>
      <c r="R9" s="343">
        <v>1.2944500000000001</v>
      </c>
      <c r="S9" s="346">
        <v>3.5649999999999999</v>
      </c>
      <c r="T9" s="348">
        <v>0.82223999999999997</v>
      </c>
      <c r="U9" s="346">
        <v>55.287999999999997</v>
      </c>
      <c r="V9" s="517">
        <v>1.92719</v>
      </c>
    </row>
    <row r="10" spans="1:22" s="205" customFormat="1" ht="22.5" customHeight="1">
      <c r="A10" s="748" t="s">
        <v>287</v>
      </c>
      <c r="B10" s="624" t="s">
        <v>194</v>
      </c>
      <c r="C10" s="456">
        <v>0.03</v>
      </c>
      <c r="D10" s="514">
        <v>8.2061999999999996E-2</v>
      </c>
      <c r="E10" s="458">
        <v>0.84799999999999998</v>
      </c>
      <c r="F10" s="459">
        <v>0.39857799999999999</v>
      </c>
      <c r="G10" s="344">
        <v>4.6029999999999998</v>
      </c>
      <c r="H10" s="517">
        <v>0.98727100000000001</v>
      </c>
      <c r="I10" s="347">
        <v>11.831</v>
      </c>
      <c r="J10" s="343">
        <v>1.5230170000000001</v>
      </c>
      <c r="K10" s="346">
        <v>21.818000000000001</v>
      </c>
      <c r="L10" s="517">
        <v>1.7496940000000001</v>
      </c>
      <c r="M10" s="342">
        <v>24.664999999999999</v>
      </c>
      <c r="N10" s="343">
        <v>1.6121430000000001</v>
      </c>
      <c r="O10" s="346">
        <v>19.367000000000001</v>
      </c>
      <c r="P10" s="517">
        <v>1.47892</v>
      </c>
      <c r="Q10" s="342">
        <v>12.257</v>
      </c>
      <c r="R10" s="343">
        <v>1.513973</v>
      </c>
      <c r="S10" s="346">
        <v>4.58</v>
      </c>
      <c r="T10" s="348">
        <v>0.71202900000000002</v>
      </c>
      <c r="U10" s="346">
        <v>60.87</v>
      </c>
      <c r="V10" s="517">
        <v>2.5104229999999998</v>
      </c>
    </row>
    <row r="11" spans="1:22" s="205" customFormat="1" ht="22.5" customHeight="1">
      <c r="A11" s="749"/>
      <c r="B11" s="474" t="s">
        <v>195</v>
      </c>
      <c r="C11" s="351">
        <v>3.2000000000000001E-2</v>
      </c>
      <c r="D11" s="352">
        <v>8.5440000000000002E-2</v>
      </c>
      <c r="E11" s="518">
        <v>0.67700000000000005</v>
      </c>
      <c r="F11" s="519">
        <v>0.33123200000000003</v>
      </c>
      <c r="G11" s="191">
        <v>4.1870000000000003</v>
      </c>
      <c r="H11" s="188">
        <v>0.85231900000000005</v>
      </c>
      <c r="I11" s="193">
        <v>9.1739999999999995</v>
      </c>
      <c r="J11" s="190">
        <v>1.1840919999999999</v>
      </c>
      <c r="K11" s="187">
        <v>17.210999999999999</v>
      </c>
      <c r="L11" s="188">
        <v>1.5547610000000001</v>
      </c>
      <c r="M11" s="189">
        <v>24.905999999999999</v>
      </c>
      <c r="N11" s="190">
        <v>1.995603</v>
      </c>
      <c r="O11" s="187">
        <v>22.471</v>
      </c>
      <c r="P11" s="188">
        <v>1.7985469999999999</v>
      </c>
      <c r="Q11" s="189">
        <v>14.515000000000001</v>
      </c>
      <c r="R11" s="190">
        <v>1.619078</v>
      </c>
      <c r="S11" s="187">
        <v>6.827</v>
      </c>
      <c r="T11" s="340">
        <v>1.06962</v>
      </c>
      <c r="U11" s="187">
        <v>68.718999999999994</v>
      </c>
      <c r="V11" s="188">
        <v>2.2478940000000001</v>
      </c>
    </row>
    <row r="13" spans="1:22">
      <c r="A13" s="72" t="s">
        <v>411</v>
      </c>
    </row>
  </sheetData>
  <mergeCells count="15">
    <mergeCell ref="A8:A9"/>
    <mergeCell ref="A10:A11"/>
    <mergeCell ref="U4:V4"/>
    <mergeCell ref="I4:J4"/>
    <mergeCell ref="K4:L4"/>
    <mergeCell ref="M4:N4"/>
    <mergeCell ref="O4:P4"/>
    <mergeCell ref="Q4:R4"/>
    <mergeCell ref="S4:T4"/>
    <mergeCell ref="A4:A5"/>
    <mergeCell ref="A6:A7"/>
    <mergeCell ref="B4:B5"/>
    <mergeCell ref="C4:D4"/>
    <mergeCell ref="E4:F4"/>
    <mergeCell ref="G4:H4"/>
  </mergeCells>
  <hyperlinks>
    <hyperlink ref="A2" location="TOC!A1" display="Return to TOC" xr:uid="{894FB154-D848-4DD1-8D1F-46D548FEDFF9}"/>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888A0-3E20-427B-B384-A8C09AA1DED6}">
  <dimension ref="A1:L11"/>
  <sheetViews>
    <sheetView workbookViewId="0">
      <selection activeCell="A2" sqref="A2"/>
    </sheetView>
  </sheetViews>
  <sheetFormatPr defaultRowHeight="14.5"/>
  <cols>
    <col min="1" max="1" width="14" customWidth="1"/>
  </cols>
  <sheetData>
    <row r="1" spans="1:12">
      <c r="A1" s="1" t="s">
        <v>311</v>
      </c>
      <c r="B1" s="1" t="s">
        <v>312</v>
      </c>
    </row>
    <row r="2" spans="1:12">
      <c r="A2" s="117" t="s">
        <v>4</v>
      </c>
    </row>
    <row r="4" spans="1:12" s="205" customFormat="1" ht="32.25" customHeight="1">
      <c r="A4" s="698" t="s">
        <v>284</v>
      </c>
      <c r="B4" s="754" t="s">
        <v>228</v>
      </c>
      <c r="C4" s="715" t="s">
        <v>208</v>
      </c>
      <c r="D4" s="710"/>
      <c r="E4" s="709" t="s">
        <v>156</v>
      </c>
      <c r="F4" s="709"/>
      <c r="G4" s="715" t="s">
        <v>209</v>
      </c>
      <c r="H4" s="710"/>
      <c r="I4" s="715" t="s">
        <v>157</v>
      </c>
      <c r="J4" s="710"/>
      <c r="K4" s="715" t="s">
        <v>158</v>
      </c>
      <c r="L4" s="710"/>
    </row>
    <row r="5" spans="1:12" s="205" customFormat="1" ht="32.25" customHeight="1">
      <c r="A5" s="753"/>
      <c r="B5" s="759"/>
      <c r="C5" s="196" t="s">
        <v>6</v>
      </c>
      <c r="D5" s="443" t="s">
        <v>7</v>
      </c>
      <c r="E5" s="196" t="s">
        <v>6</v>
      </c>
      <c r="F5" s="442" t="s">
        <v>7</v>
      </c>
      <c r="G5" s="196" t="s">
        <v>6</v>
      </c>
      <c r="H5" s="443" t="s">
        <v>7</v>
      </c>
      <c r="I5" s="196" t="s">
        <v>6</v>
      </c>
      <c r="J5" s="443" t="s">
        <v>7</v>
      </c>
      <c r="K5" s="196" t="s">
        <v>6</v>
      </c>
      <c r="L5" s="443" t="s">
        <v>7</v>
      </c>
    </row>
    <row r="6" spans="1:12" s="205" customFormat="1" ht="32.25" customHeight="1">
      <c r="A6" s="734" t="s">
        <v>285</v>
      </c>
      <c r="B6" s="520" t="s">
        <v>194</v>
      </c>
      <c r="C6" s="346">
        <v>502.05585959052604</v>
      </c>
      <c r="D6" s="517">
        <v>2.9637128937592565</v>
      </c>
      <c r="E6" s="342">
        <v>494.0121254067609</v>
      </c>
      <c r="F6" s="343">
        <v>3.8817370708843462</v>
      </c>
      <c r="G6" s="346">
        <v>475.01159379768086</v>
      </c>
      <c r="H6" s="517">
        <v>3.2904653399074761</v>
      </c>
      <c r="I6" s="337">
        <v>473.98863822848182</v>
      </c>
      <c r="J6" s="335">
        <v>3.0214310828401372</v>
      </c>
      <c r="K6" s="346">
        <v>469.08300000000003</v>
      </c>
      <c r="L6" s="517">
        <v>2.9883310000000001</v>
      </c>
    </row>
    <row r="7" spans="1:12" s="205" customFormat="1" ht="32.25" customHeight="1">
      <c r="A7" s="760"/>
      <c r="B7" s="442" t="s">
        <v>195</v>
      </c>
      <c r="C7" s="187">
        <v>513.78136975769689</v>
      </c>
      <c r="D7" s="188">
        <v>4.4059132051750467</v>
      </c>
      <c r="E7" s="189">
        <v>504.54550487138721</v>
      </c>
      <c r="F7" s="190">
        <v>4.5903573320543654</v>
      </c>
      <c r="G7" s="187">
        <v>479.64358304626967</v>
      </c>
      <c r="H7" s="188">
        <v>2.4526675830624258</v>
      </c>
      <c r="I7" s="187">
        <v>480.7193627027853</v>
      </c>
      <c r="J7" s="188">
        <v>3.1249737308902463</v>
      </c>
      <c r="K7" s="187">
        <v>479.673</v>
      </c>
      <c r="L7" s="188">
        <v>3.657816</v>
      </c>
    </row>
    <row r="8" spans="1:12" s="205" customFormat="1" ht="32.25" customHeight="1">
      <c r="A8" s="734" t="s">
        <v>286</v>
      </c>
      <c r="B8" s="520" t="s">
        <v>194</v>
      </c>
      <c r="C8" s="346">
        <v>513.99995847851221</v>
      </c>
      <c r="D8" s="517">
        <v>4.2483783211469559</v>
      </c>
      <c r="E8" s="342">
        <v>520.23801415399498</v>
      </c>
      <c r="F8" s="343">
        <v>4.4760933238082359</v>
      </c>
      <c r="G8" s="346">
        <v>500.91426450589216</v>
      </c>
      <c r="H8" s="517">
        <v>3.9048121638711013</v>
      </c>
      <c r="I8" s="346">
        <v>495.81757921169503</v>
      </c>
      <c r="J8" s="517">
        <v>5.2196070391661982</v>
      </c>
      <c r="K8" s="346">
        <v>483.62700000000001</v>
      </c>
      <c r="L8" s="517">
        <v>3.037093</v>
      </c>
    </row>
    <row r="9" spans="1:12" s="205" customFormat="1" ht="32.25" customHeight="1">
      <c r="A9" s="760"/>
      <c r="B9" s="442" t="s">
        <v>195</v>
      </c>
      <c r="C9" s="187">
        <v>539.45941772084302</v>
      </c>
      <c r="D9" s="188">
        <v>3.9118028274825849</v>
      </c>
      <c r="E9" s="189">
        <v>534.38360698800102</v>
      </c>
      <c r="F9" s="190">
        <v>6.0678152245436188</v>
      </c>
      <c r="G9" s="187">
        <v>506.04996028298802</v>
      </c>
      <c r="H9" s="188">
        <v>4.5878759697066318</v>
      </c>
      <c r="I9" s="187">
        <v>502.91283700452885</v>
      </c>
      <c r="J9" s="188">
        <v>5.2965903943010311</v>
      </c>
      <c r="K9" s="187">
        <v>495.93799999999999</v>
      </c>
      <c r="L9" s="188">
        <v>4.2715329999999998</v>
      </c>
    </row>
    <row r="10" spans="1:12" s="205" customFormat="1" ht="32.25" customHeight="1">
      <c r="A10" s="734" t="s">
        <v>287</v>
      </c>
      <c r="B10" s="520" t="s">
        <v>194</v>
      </c>
      <c r="C10" s="346">
        <v>552.47769135059093</v>
      </c>
      <c r="D10" s="517">
        <v>4.9120123701060496</v>
      </c>
      <c r="E10" s="342">
        <v>544.21627569737188</v>
      </c>
      <c r="F10" s="343">
        <v>4.738286233258969</v>
      </c>
      <c r="G10" s="346">
        <v>526.12066658797357</v>
      </c>
      <c r="H10" s="517">
        <v>4.3991592565761568</v>
      </c>
      <c r="I10" s="346">
        <v>521.60672835810044</v>
      </c>
      <c r="J10" s="517">
        <v>3.819578021720651</v>
      </c>
      <c r="K10" s="346">
        <v>511.05200000000002</v>
      </c>
      <c r="L10" s="517">
        <v>5.3914479999999996</v>
      </c>
    </row>
    <row r="11" spans="1:12" s="205" customFormat="1" ht="32.25" customHeight="1">
      <c r="A11" s="760"/>
      <c r="B11" s="442" t="s">
        <v>195</v>
      </c>
      <c r="C11" s="187">
        <v>569.28225802676286</v>
      </c>
      <c r="D11" s="188">
        <v>5.8067869159006218</v>
      </c>
      <c r="E11" s="189">
        <v>553.21155088830278</v>
      </c>
      <c r="F11" s="190">
        <v>5.2686360572957831</v>
      </c>
      <c r="G11" s="187">
        <v>537.64681401731059</v>
      </c>
      <c r="H11" s="188">
        <v>3.984349850204413</v>
      </c>
      <c r="I11" s="187">
        <v>526.59060702510556</v>
      </c>
      <c r="J11" s="188">
        <v>5.1137642005503041</v>
      </c>
      <c r="K11" s="187">
        <v>527.19500000000005</v>
      </c>
      <c r="L11" s="188">
        <v>5.1348399999999996</v>
      </c>
    </row>
  </sheetData>
  <mergeCells count="10">
    <mergeCell ref="K4:L4"/>
    <mergeCell ref="A6:A7"/>
    <mergeCell ref="A8:A9"/>
    <mergeCell ref="A10:A11"/>
    <mergeCell ref="A4:A5"/>
    <mergeCell ref="B4:B5"/>
    <mergeCell ref="C4:D4"/>
    <mergeCell ref="E4:F4"/>
    <mergeCell ref="G4:H4"/>
    <mergeCell ref="I4:J4"/>
  </mergeCells>
  <hyperlinks>
    <hyperlink ref="A2" location="TOC!A1" display="Return to TOC" xr:uid="{8EFFE9D4-43F9-4C84-B460-96E438B298A9}"/>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99F7E-6CF6-4927-9BCD-81A066A0BEE5}">
  <dimension ref="A1:V23"/>
  <sheetViews>
    <sheetView workbookViewId="0">
      <selection activeCell="T15" sqref="T15"/>
    </sheetView>
  </sheetViews>
  <sheetFormatPr defaultRowHeight="14.5"/>
  <cols>
    <col min="1" max="1" width="16.81640625" customWidth="1"/>
    <col min="2" max="2" width="13.26953125" customWidth="1"/>
  </cols>
  <sheetData>
    <row r="1" spans="1:22">
      <c r="A1" s="1" t="s">
        <v>313</v>
      </c>
      <c r="B1" s="1" t="s">
        <v>314</v>
      </c>
    </row>
    <row r="2" spans="1:22">
      <c r="A2" s="117" t="s">
        <v>4</v>
      </c>
    </row>
    <row r="4" spans="1:22" s="434" customFormat="1" ht="27.75" customHeight="1">
      <c r="A4" s="685" t="s">
        <v>284</v>
      </c>
      <c r="B4" s="723" t="s">
        <v>315</v>
      </c>
      <c r="C4" s="655" t="s">
        <v>208</v>
      </c>
      <c r="D4" s="687"/>
      <c r="E4" s="687"/>
      <c r="F4" s="656"/>
      <c r="G4" s="655" t="s">
        <v>156</v>
      </c>
      <c r="H4" s="687"/>
      <c r="I4" s="687"/>
      <c r="J4" s="656"/>
      <c r="K4" s="655" t="s">
        <v>209</v>
      </c>
      <c r="L4" s="687"/>
      <c r="M4" s="687"/>
      <c r="N4" s="656"/>
      <c r="O4" s="655" t="s">
        <v>157</v>
      </c>
      <c r="P4" s="687"/>
      <c r="Q4" s="687"/>
      <c r="R4" s="656"/>
      <c r="S4" s="655" t="s">
        <v>158</v>
      </c>
      <c r="T4" s="687"/>
      <c r="U4" s="687"/>
      <c r="V4" s="656"/>
    </row>
    <row r="5" spans="1:22" s="434" customFormat="1" ht="27.75" customHeight="1">
      <c r="A5" s="766"/>
      <c r="B5" s="743"/>
      <c r="C5" s="716" t="s">
        <v>183</v>
      </c>
      <c r="D5" s="699"/>
      <c r="E5" s="735" t="s">
        <v>184</v>
      </c>
      <c r="F5" s="735"/>
      <c r="G5" s="716" t="s">
        <v>183</v>
      </c>
      <c r="H5" s="699"/>
      <c r="I5" s="735" t="s">
        <v>184</v>
      </c>
      <c r="J5" s="735"/>
      <c r="K5" s="716" t="s">
        <v>183</v>
      </c>
      <c r="L5" s="699"/>
      <c r="M5" s="735" t="s">
        <v>184</v>
      </c>
      <c r="N5" s="735"/>
      <c r="O5" s="716" t="s">
        <v>183</v>
      </c>
      <c r="P5" s="699"/>
      <c r="Q5" s="735" t="s">
        <v>184</v>
      </c>
      <c r="R5" s="735"/>
      <c r="S5" s="716" t="s">
        <v>183</v>
      </c>
      <c r="T5" s="699"/>
      <c r="U5" s="735" t="s">
        <v>184</v>
      </c>
      <c r="V5" s="761"/>
    </row>
    <row r="6" spans="1:22" s="434" customFormat="1" ht="27.75" customHeight="1">
      <c r="A6" s="686"/>
      <c r="B6" s="724"/>
      <c r="C6" s="196" t="s">
        <v>151</v>
      </c>
      <c r="D6" s="197" t="s">
        <v>7</v>
      </c>
      <c r="E6" s="198" t="s">
        <v>151</v>
      </c>
      <c r="F6" s="198" t="s">
        <v>7</v>
      </c>
      <c r="G6" s="196" t="s">
        <v>151</v>
      </c>
      <c r="H6" s="197" t="s">
        <v>7</v>
      </c>
      <c r="I6" s="198" t="s">
        <v>151</v>
      </c>
      <c r="J6" s="198" t="s">
        <v>7</v>
      </c>
      <c r="K6" s="196" t="s">
        <v>151</v>
      </c>
      <c r="L6" s="197" t="s">
        <v>7</v>
      </c>
      <c r="M6" s="198" t="s">
        <v>151</v>
      </c>
      <c r="N6" s="198" t="s">
        <v>7</v>
      </c>
      <c r="O6" s="196" t="s">
        <v>151</v>
      </c>
      <c r="P6" s="197" t="s">
        <v>7</v>
      </c>
      <c r="Q6" s="198" t="s">
        <v>151</v>
      </c>
      <c r="R6" s="198" t="s">
        <v>7</v>
      </c>
      <c r="S6" s="196" t="s">
        <v>151</v>
      </c>
      <c r="T6" s="197" t="s">
        <v>7</v>
      </c>
      <c r="U6" s="198" t="s">
        <v>151</v>
      </c>
      <c r="V6" s="197" t="s">
        <v>7</v>
      </c>
    </row>
    <row r="7" spans="1:22" s="434" customFormat="1" ht="24.75" customHeight="1">
      <c r="A7" s="685" t="s">
        <v>285</v>
      </c>
      <c r="B7" s="475" t="s">
        <v>194</v>
      </c>
      <c r="C7" s="229">
        <v>21.355997306873256</v>
      </c>
      <c r="D7" s="354">
        <v>1.218123199964517</v>
      </c>
      <c r="E7" s="268">
        <v>11.360820167500293</v>
      </c>
      <c r="F7" s="355">
        <v>1.3517899494659891</v>
      </c>
      <c r="G7" s="229">
        <v>27.628214888955018</v>
      </c>
      <c r="H7" s="354">
        <v>1.1582580922399386</v>
      </c>
      <c r="I7" s="268">
        <v>10.231510898533797</v>
      </c>
      <c r="J7" s="355">
        <v>0.85431489439134567</v>
      </c>
      <c r="K7" s="229">
        <v>27.768787753462384</v>
      </c>
      <c r="L7" s="354">
        <v>1.5705462031757929</v>
      </c>
      <c r="M7" s="268">
        <v>7.2084702746691534</v>
      </c>
      <c r="N7" s="355">
        <v>0.75670245650107693</v>
      </c>
      <c r="O7" s="229">
        <v>28.282547269484791</v>
      </c>
      <c r="P7" s="354">
        <v>1.0451614999245551</v>
      </c>
      <c r="Q7" s="268">
        <v>7.3229302354727768</v>
      </c>
      <c r="R7" s="355">
        <v>0.80474590155261538</v>
      </c>
      <c r="S7" s="229">
        <v>32.329000000000001</v>
      </c>
      <c r="T7" s="354">
        <v>1.238359</v>
      </c>
      <c r="U7" s="268">
        <v>8.0370000000000008</v>
      </c>
      <c r="V7" s="361">
        <v>1.075359</v>
      </c>
    </row>
    <row r="8" spans="1:22" s="434" customFormat="1" ht="24.75" customHeight="1">
      <c r="A8" s="686"/>
      <c r="B8" s="235" t="s">
        <v>195</v>
      </c>
      <c r="C8" s="236">
        <v>19.964138145087226</v>
      </c>
      <c r="D8" s="237">
        <v>1.2878669064042023</v>
      </c>
      <c r="E8" s="270">
        <v>15.621095303763775</v>
      </c>
      <c r="F8" s="357">
        <v>1.7427945049300102</v>
      </c>
      <c r="G8" s="236">
        <v>22.972032124755259</v>
      </c>
      <c r="H8" s="237">
        <v>1.0222479917732707</v>
      </c>
      <c r="I8" s="270">
        <v>14.420105962925561</v>
      </c>
      <c r="J8" s="357">
        <v>1.3472113825908418</v>
      </c>
      <c r="K8" s="236">
        <v>28.076509003134817</v>
      </c>
      <c r="L8" s="237">
        <v>1.0345494282765995</v>
      </c>
      <c r="M8" s="270">
        <v>10.049612382159149</v>
      </c>
      <c r="N8" s="357">
        <v>0.85034667423549593</v>
      </c>
      <c r="O8" s="236">
        <v>27.138183863193841</v>
      </c>
      <c r="P8" s="237">
        <v>1.4138817479053818</v>
      </c>
      <c r="Q8" s="270">
        <v>9.6116243619949362</v>
      </c>
      <c r="R8" s="357">
        <v>0.93482979438164682</v>
      </c>
      <c r="S8" s="236">
        <v>31.096</v>
      </c>
      <c r="T8" s="237">
        <v>1.2564500000000001</v>
      </c>
      <c r="U8" s="270">
        <v>13.058999999999999</v>
      </c>
      <c r="V8" s="363">
        <v>1.1616409999999999</v>
      </c>
    </row>
    <row r="9" spans="1:22" s="434" customFormat="1" ht="24.75" customHeight="1">
      <c r="A9" s="685" t="s">
        <v>286</v>
      </c>
      <c r="B9" s="475" t="s">
        <v>194</v>
      </c>
      <c r="C9" s="229">
        <v>10.087961545272302</v>
      </c>
      <c r="D9" s="354">
        <v>1.3453993777903728</v>
      </c>
      <c r="E9" s="268">
        <v>13.547385654597207</v>
      </c>
      <c r="F9" s="355">
        <v>1.6073555714437462</v>
      </c>
      <c r="G9" s="229">
        <v>15.025216978442035</v>
      </c>
      <c r="H9" s="354">
        <v>1.292162411681218</v>
      </c>
      <c r="I9" s="268">
        <v>11.155320615366128</v>
      </c>
      <c r="J9" s="355">
        <v>0.87456520066847054</v>
      </c>
      <c r="K9" s="229">
        <v>16.746552927808501</v>
      </c>
      <c r="L9" s="354">
        <v>1.3209085421081781</v>
      </c>
      <c r="M9" s="268">
        <v>9.9220189699643697</v>
      </c>
      <c r="N9" s="355">
        <v>1.4218672220708859</v>
      </c>
      <c r="O9" s="229">
        <v>18.496583139182839</v>
      </c>
      <c r="P9" s="354">
        <v>1.7687944468051076</v>
      </c>
      <c r="Q9" s="268">
        <v>8.5211508588687472</v>
      </c>
      <c r="R9" s="355">
        <v>1.2437745898686274</v>
      </c>
      <c r="S9" s="229">
        <v>21.919</v>
      </c>
      <c r="T9" s="354">
        <v>1.4970699999999999</v>
      </c>
      <c r="U9" s="268">
        <v>6.7770000000000001</v>
      </c>
      <c r="V9" s="361">
        <v>0.93491500000000005</v>
      </c>
    </row>
    <row r="10" spans="1:22" s="434" customFormat="1" ht="24.75" customHeight="1">
      <c r="A10" s="686"/>
      <c r="B10" s="235" t="s">
        <v>195</v>
      </c>
      <c r="C10" s="236">
        <v>9.1636129354966265</v>
      </c>
      <c r="D10" s="237">
        <v>1.8104718669512818</v>
      </c>
      <c r="E10" s="270">
        <v>19.749360251086014</v>
      </c>
      <c r="F10" s="357">
        <v>1.8168358536190161</v>
      </c>
      <c r="G10" s="236">
        <v>13.643678172521339</v>
      </c>
      <c r="H10" s="237">
        <v>1.4923763164344843</v>
      </c>
      <c r="I10" s="270">
        <v>17.373882582341043</v>
      </c>
      <c r="J10" s="357">
        <v>1.7780077123103408</v>
      </c>
      <c r="K10" s="236">
        <v>17.776899860152078</v>
      </c>
      <c r="L10" s="237">
        <v>1.6724533356167299</v>
      </c>
      <c r="M10" s="270">
        <v>13.114464806901244</v>
      </c>
      <c r="N10" s="357">
        <v>1.4414436377905107</v>
      </c>
      <c r="O10" s="236">
        <v>18.001205440950063</v>
      </c>
      <c r="P10" s="237">
        <v>1.8046589453551023</v>
      </c>
      <c r="Q10" s="270">
        <v>11.984614845110608</v>
      </c>
      <c r="R10" s="357">
        <v>1.790917861247701</v>
      </c>
      <c r="S10" s="236">
        <v>23.152000000000001</v>
      </c>
      <c r="T10" s="237">
        <v>1.5290429999999999</v>
      </c>
      <c r="U10" s="270">
        <v>13.843999999999999</v>
      </c>
      <c r="V10" s="363">
        <v>1.470086</v>
      </c>
    </row>
    <row r="11" spans="1:22" s="434" customFormat="1" ht="24.75" customHeight="1">
      <c r="A11" s="685" t="s">
        <v>287</v>
      </c>
      <c r="B11" s="475" t="s">
        <v>194</v>
      </c>
      <c r="C11" s="229">
        <v>8.2436393369081351</v>
      </c>
      <c r="D11" s="354">
        <v>1.1792224222072838</v>
      </c>
      <c r="E11" s="268">
        <v>24.627748482815075</v>
      </c>
      <c r="F11" s="355">
        <v>1.992559898214797</v>
      </c>
      <c r="G11" s="229">
        <v>8.7605229409766512</v>
      </c>
      <c r="H11" s="354">
        <v>1.0735026834513439</v>
      </c>
      <c r="I11" s="268">
        <v>20.65261557434976</v>
      </c>
      <c r="J11" s="355">
        <v>1.773521053646852</v>
      </c>
      <c r="K11" s="229">
        <v>10.669776624653224</v>
      </c>
      <c r="L11" s="354">
        <v>1.4709019569257096</v>
      </c>
      <c r="M11" s="268">
        <v>16.338863834278655</v>
      </c>
      <c r="N11" s="355">
        <v>2.0547812238236438</v>
      </c>
      <c r="O11" s="229">
        <v>10.965053073355325</v>
      </c>
      <c r="P11" s="354">
        <v>1.2507680709459901</v>
      </c>
      <c r="Q11" s="268">
        <v>15.154986157564755</v>
      </c>
      <c r="R11" s="355">
        <v>1.5793268795148649</v>
      </c>
      <c r="S11" s="229">
        <v>17.312000000000001</v>
      </c>
      <c r="T11" s="354">
        <v>1.9761759999999999</v>
      </c>
      <c r="U11" s="268">
        <v>16.838000000000001</v>
      </c>
      <c r="V11" s="361">
        <v>1.784532</v>
      </c>
    </row>
    <row r="12" spans="1:22" s="434" customFormat="1" ht="24.75" customHeight="1">
      <c r="A12" s="686"/>
      <c r="B12" s="521" t="s">
        <v>195</v>
      </c>
      <c r="C12" s="236">
        <v>7.1269980318670134</v>
      </c>
      <c r="D12" s="237">
        <v>1.3507185061295377</v>
      </c>
      <c r="E12" s="270">
        <v>27.472767216330617</v>
      </c>
      <c r="F12" s="357">
        <v>2.0329208631321003</v>
      </c>
      <c r="G12" s="236">
        <v>8.5278390837018012</v>
      </c>
      <c r="H12" s="237">
        <v>1.8177258282949373</v>
      </c>
      <c r="I12" s="270">
        <v>25.457039518401494</v>
      </c>
      <c r="J12" s="357">
        <v>2.1351892476010685</v>
      </c>
      <c r="K12" s="236">
        <v>8.9489672043713533</v>
      </c>
      <c r="L12" s="237">
        <v>1.306114988481857</v>
      </c>
      <c r="M12" s="270">
        <v>22.003867122323747</v>
      </c>
      <c r="N12" s="357">
        <v>1.855795723051854</v>
      </c>
      <c r="O12" s="236">
        <v>11.943048338312803</v>
      </c>
      <c r="P12" s="237">
        <v>1.4795372820691788</v>
      </c>
      <c r="Q12" s="270">
        <v>18.246827561226361</v>
      </c>
      <c r="R12" s="357">
        <v>1.9673993701453734</v>
      </c>
      <c r="S12" s="236">
        <v>14.07</v>
      </c>
      <c r="T12" s="237">
        <v>1.4837929999999999</v>
      </c>
      <c r="U12" s="270">
        <v>21.341000000000001</v>
      </c>
      <c r="V12" s="363">
        <v>2.0610680000000001</v>
      </c>
    </row>
    <row r="13" spans="1:22" s="434" customFormat="1" ht="18.75" customHeight="1"/>
    <row r="14" spans="1:22" s="434" customFormat="1" ht="18.75" customHeight="1"/>
    <row r="15" spans="1:22" s="434" customFormat="1" ht="36.75" customHeight="1">
      <c r="A15" s="762" t="s">
        <v>316</v>
      </c>
      <c r="B15" s="750" t="s">
        <v>228</v>
      </c>
      <c r="C15" s="655" t="s">
        <v>208</v>
      </c>
      <c r="D15" s="656"/>
      <c r="E15" s="687" t="s">
        <v>156</v>
      </c>
      <c r="F15" s="687"/>
      <c r="G15" s="655" t="s">
        <v>209</v>
      </c>
      <c r="H15" s="656"/>
      <c r="I15" s="655" t="s">
        <v>157</v>
      </c>
      <c r="J15" s="656"/>
      <c r="K15" s="655" t="s">
        <v>158</v>
      </c>
      <c r="L15" s="656"/>
    </row>
    <row r="16" spans="1:22" s="434" customFormat="1" ht="36.75" customHeight="1">
      <c r="A16" s="763"/>
      <c r="B16" s="765"/>
      <c r="C16" s="737" t="s">
        <v>204</v>
      </c>
      <c r="D16" s="736"/>
      <c r="E16" s="737" t="s">
        <v>204</v>
      </c>
      <c r="F16" s="736"/>
      <c r="G16" s="737" t="s">
        <v>204</v>
      </c>
      <c r="H16" s="736"/>
      <c r="I16" s="737" t="s">
        <v>204</v>
      </c>
      <c r="J16" s="736"/>
      <c r="K16" s="737" t="s">
        <v>204</v>
      </c>
      <c r="L16" s="736"/>
    </row>
    <row r="17" spans="1:12" s="434" customFormat="1" ht="36.75" customHeight="1">
      <c r="A17" s="764"/>
      <c r="B17" s="751"/>
      <c r="C17" s="196" t="s">
        <v>151</v>
      </c>
      <c r="D17" s="197" t="s">
        <v>7</v>
      </c>
      <c r="E17" s="198" t="s">
        <v>151</v>
      </c>
      <c r="F17" s="198" t="s">
        <v>7</v>
      </c>
      <c r="G17" s="196" t="s">
        <v>151</v>
      </c>
      <c r="H17" s="197" t="s">
        <v>7</v>
      </c>
      <c r="I17" s="198" t="s">
        <v>151</v>
      </c>
      <c r="J17" s="197" t="s">
        <v>7</v>
      </c>
      <c r="K17" s="196" t="s">
        <v>151</v>
      </c>
      <c r="L17" s="197" t="s">
        <v>7</v>
      </c>
    </row>
    <row r="18" spans="1:12" s="434" customFormat="1" ht="24.75" customHeight="1">
      <c r="A18" s="685" t="s">
        <v>285</v>
      </c>
      <c r="B18" s="475" t="s">
        <v>194</v>
      </c>
      <c r="C18" s="231">
        <v>54.645715036664889</v>
      </c>
      <c r="D18" s="356">
        <v>1.7104202559522246</v>
      </c>
      <c r="E18" s="269">
        <v>48.017926660340692</v>
      </c>
      <c r="F18" s="355">
        <v>1.4042016708121987</v>
      </c>
      <c r="G18" s="231">
        <v>46.625666816567687</v>
      </c>
      <c r="H18" s="356">
        <v>1.666979984737657</v>
      </c>
      <c r="I18" s="224">
        <v>45.684886801393624</v>
      </c>
      <c r="J18" s="225">
        <v>1.4445695233017664</v>
      </c>
      <c r="K18" s="231">
        <v>43.155000000000001</v>
      </c>
      <c r="L18" s="356">
        <v>1.154045</v>
      </c>
    </row>
    <row r="19" spans="1:12" s="434" customFormat="1" ht="24.75" customHeight="1">
      <c r="A19" s="686"/>
      <c r="B19" s="235" t="s">
        <v>195</v>
      </c>
      <c r="C19" s="238">
        <v>58.590675612299606</v>
      </c>
      <c r="D19" s="239">
        <v>1.6393421091307883</v>
      </c>
      <c r="E19" s="270">
        <v>53.371596169676614</v>
      </c>
      <c r="F19" s="357">
        <v>1.2812245098021797</v>
      </c>
      <c r="G19" s="238">
        <v>48.683115114857159</v>
      </c>
      <c r="H19" s="239">
        <v>1.2996887473470267</v>
      </c>
      <c r="I19" s="236">
        <v>49.149368951063515</v>
      </c>
      <c r="J19" s="237">
        <v>1.3861145139462452</v>
      </c>
      <c r="K19" s="238">
        <v>47.116999999999997</v>
      </c>
      <c r="L19" s="239">
        <v>1.4463889999999999</v>
      </c>
    </row>
    <row r="20" spans="1:12" s="434" customFormat="1" ht="24.75" customHeight="1">
      <c r="A20" s="685" t="s">
        <v>286</v>
      </c>
      <c r="B20" s="475" t="s">
        <v>194</v>
      </c>
      <c r="C20" s="231">
        <v>69.384938503352743</v>
      </c>
      <c r="D20" s="356">
        <v>2.2850996491624449</v>
      </c>
      <c r="E20" s="269">
        <v>63.290485896221298</v>
      </c>
      <c r="F20" s="355">
        <v>1.9864420949318098</v>
      </c>
      <c r="G20" s="231">
        <v>59.466498082955681</v>
      </c>
      <c r="H20" s="356">
        <v>2.0324664959698637</v>
      </c>
      <c r="I20" s="229">
        <v>57.507122287748189</v>
      </c>
      <c r="J20" s="354">
        <v>2.5375149353773097</v>
      </c>
      <c r="K20" s="231">
        <v>49.558999999999997</v>
      </c>
      <c r="L20" s="356">
        <v>1.679648</v>
      </c>
    </row>
    <row r="21" spans="1:12" s="434" customFormat="1" ht="24.75" customHeight="1">
      <c r="A21" s="686"/>
      <c r="B21" s="235" t="s">
        <v>195</v>
      </c>
      <c r="C21" s="238">
        <v>73.887987511694377</v>
      </c>
      <c r="D21" s="239">
        <v>3.0407648151540303</v>
      </c>
      <c r="E21" s="270">
        <v>66.548445965441104</v>
      </c>
      <c r="F21" s="357">
        <v>2.2350501160828098</v>
      </c>
      <c r="G21" s="238">
        <v>61.004441035298875</v>
      </c>
      <c r="H21" s="239">
        <v>2.6342574060047519</v>
      </c>
      <c r="I21" s="236">
        <v>59.786859926470655</v>
      </c>
      <c r="J21" s="237">
        <v>2.4556968849432037</v>
      </c>
      <c r="K21" s="238">
        <v>55.287999999999997</v>
      </c>
      <c r="L21" s="239">
        <v>1.92719</v>
      </c>
    </row>
    <row r="22" spans="1:12" s="434" customFormat="1" ht="24.75" customHeight="1">
      <c r="A22" s="685" t="s">
        <v>287</v>
      </c>
      <c r="B22" s="475" t="s">
        <v>194</v>
      </c>
      <c r="C22" s="231">
        <v>77.375239321014433</v>
      </c>
      <c r="D22" s="356">
        <v>2.1595259211285893</v>
      </c>
      <c r="E22" s="269">
        <v>74.116769215791948</v>
      </c>
      <c r="F22" s="355">
        <v>1.3619375886712572</v>
      </c>
      <c r="G22" s="231">
        <v>71.023115039108433</v>
      </c>
      <c r="H22" s="356">
        <v>2.1193386978510191</v>
      </c>
      <c r="I22" s="229">
        <v>68.585523149463597</v>
      </c>
      <c r="J22" s="354">
        <v>1.9094081966900471</v>
      </c>
      <c r="K22" s="231">
        <v>60.87</v>
      </c>
      <c r="L22" s="356">
        <v>2.5104229999999998</v>
      </c>
    </row>
    <row r="23" spans="1:12" s="434" customFormat="1" ht="24.75" customHeight="1">
      <c r="A23" s="686"/>
      <c r="B23" s="235" t="s">
        <v>195</v>
      </c>
      <c r="C23" s="238">
        <v>79.527970117367346</v>
      </c>
      <c r="D23" s="239">
        <v>2.0469613721345268</v>
      </c>
      <c r="E23" s="270">
        <v>74.867581261458668</v>
      </c>
      <c r="F23" s="357">
        <v>2.5317437508264065</v>
      </c>
      <c r="G23" s="238">
        <v>74.410873567022946</v>
      </c>
      <c r="H23" s="239">
        <v>2.0187965610942582</v>
      </c>
      <c r="I23" s="236">
        <v>70.044999371263771</v>
      </c>
      <c r="J23" s="237">
        <v>2.2240829444629018</v>
      </c>
      <c r="K23" s="238">
        <v>68.718999999999994</v>
      </c>
      <c r="L23" s="239">
        <v>2.2478940000000001</v>
      </c>
    </row>
  </sheetData>
  <mergeCells count="35">
    <mergeCell ref="S4:V4"/>
    <mergeCell ref="C5:D5"/>
    <mergeCell ref="E5:F5"/>
    <mergeCell ref="G5:H5"/>
    <mergeCell ref="I5:J5"/>
    <mergeCell ref="K5:L5"/>
    <mergeCell ref="M5:N5"/>
    <mergeCell ref="O5:P5"/>
    <mergeCell ref="Q5:R5"/>
    <mergeCell ref="S5:T5"/>
    <mergeCell ref="C4:F4"/>
    <mergeCell ref="G4:J4"/>
    <mergeCell ref="K4:N4"/>
    <mergeCell ref="O4:R4"/>
    <mergeCell ref="K16:L16"/>
    <mergeCell ref="A18:A19"/>
    <mergeCell ref="A20:A21"/>
    <mergeCell ref="A22:A23"/>
    <mergeCell ref="U5:V5"/>
    <mergeCell ref="A15:A17"/>
    <mergeCell ref="B15:B17"/>
    <mergeCell ref="C15:D15"/>
    <mergeCell ref="E15:F15"/>
    <mergeCell ref="G15:H15"/>
    <mergeCell ref="I15:J15"/>
    <mergeCell ref="K15:L15"/>
    <mergeCell ref="C16:D16"/>
    <mergeCell ref="E16:F16"/>
    <mergeCell ref="A4:A6"/>
    <mergeCell ref="B4:B6"/>
    <mergeCell ref="A7:A8"/>
    <mergeCell ref="A9:A10"/>
    <mergeCell ref="A11:A12"/>
    <mergeCell ref="G16:H16"/>
    <mergeCell ref="I16:J16"/>
  </mergeCells>
  <hyperlinks>
    <hyperlink ref="A2" location="TOC!A1" display="Return to TOC" xr:uid="{6C46DDAA-C21F-4188-B4B7-90BC81AC4E6F}"/>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247EC-99DB-4A9F-B3F9-6C34D9980B84}">
  <dimension ref="A1:M8"/>
  <sheetViews>
    <sheetView workbookViewId="0">
      <selection activeCell="A2" sqref="A2"/>
    </sheetView>
  </sheetViews>
  <sheetFormatPr defaultRowHeight="14.5"/>
  <cols>
    <col min="1" max="1" width="22.1796875" customWidth="1"/>
    <col min="4" max="4" width="13.453125" customWidth="1"/>
    <col min="5" max="5" width="17.453125" customWidth="1"/>
  </cols>
  <sheetData>
    <row r="1" spans="1:13">
      <c r="A1" s="1" t="s">
        <v>317</v>
      </c>
      <c r="B1" s="1" t="s">
        <v>318</v>
      </c>
    </row>
    <row r="2" spans="1:13">
      <c r="A2" s="117" t="s">
        <v>4</v>
      </c>
    </row>
    <row r="4" spans="1:13" s="205" customFormat="1" ht="29.25" customHeight="1">
      <c r="A4" s="717" t="s">
        <v>319</v>
      </c>
      <c r="B4" s="697" t="s">
        <v>6</v>
      </c>
      <c r="C4" s="697" t="s">
        <v>7</v>
      </c>
      <c r="D4" s="697" t="s">
        <v>8</v>
      </c>
      <c r="E4" s="661" t="s">
        <v>9</v>
      </c>
      <c r="F4" s="715" t="s">
        <v>10</v>
      </c>
      <c r="G4" s="710"/>
      <c r="H4" s="715" t="s">
        <v>11</v>
      </c>
      <c r="I4" s="710"/>
      <c r="J4" s="715" t="s">
        <v>12</v>
      </c>
      <c r="K4" s="710"/>
      <c r="L4" s="710" t="s">
        <v>13</v>
      </c>
      <c r="M4" s="730"/>
    </row>
    <row r="5" spans="1:13" s="205" customFormat="1" ht="29.25" customHeight="1">
      <c r="A5" s="719"/>
      <c r="B5" s="697"/>
      <c r="C5" s="697"/>
      <c r="D5" s="697"/>
      <c r="E5" s="662"/>
      <c r="F5" s="168" t="s">
        <v>14</v>
      </c>
      <c r="G5" s="168" t="s">
        <v>7</v>
      </c>
      <c r="H5" s="168" t="s">
        <v>14</v>
      </c>
      <c r="I5" s="168" t="s">
        <v>7</v>
      </c>
      <c r="J5" s="168" t="s">
        <v>14</v>
      </c>
      <c r="K5" s="168" t="s">
        <v>7</v>
      </c>
      <c r="L5" s="7" t="s">
        <v>14</v>
      </c>
      <c r="M5" s="168" t="s">
        <v>7</v>
      </c>
    </row>
    <row r="6" spans="1:13" s="205" customFormat="1" ht="29.25" customHeight="1">
      <c r="A6" s="529" t="s">
        <v>320</v>
      </c>
      <c r="B6" s="527">
        <v>495.63900000000001</v>
      </c>
      <c r="C6" s="528">
        <v>2.3110369999999998</v>
      </c>
      <c r="D6" s="329" t="s">
        <v>323</v>
      </c>
      <c r="E6" s="527">
        <f>L6-F6</f>
        <v>263.56</v>
      </c>
      <c r="F6" s="523">
        <v>364.45400000000001</v>
      </c>
      <c r="G6" s="525">
        <v>2.4512649999999998</v>
      </c>
      <c r="H6" s="523">
        <v>424.12099999999998</v>
      </c>
      <c r="I6" s="525">
        <v>2.6894610000000001</v>
      </c>
      <c r="J6" s="523">
        <v>566.07399999999996</v>
      </c>
      <c r="K6" s="525">
        <v>3.282187</v>
      </c>
      <c r="L6" s="524">
        <v>628.01400000000001</v>
      </c>
      <c r="M6" s="525">
        <v>3.9714369999999999</v>
      </c>
    </row>
    <row r="7" spans="1:13" s="205" customFormat="1" ht="29.25" customHeight="1">
      <c r="A7" s="529" t="s">
        <v>321</v>
      </c>
      <c r="B7" s="480">
        <v>462.62200000000001</v>
      </c>
      <c r="C7" s="481">
        <v>2.6246619999999998</v>
      </c>
      <c r="D7" s="341" t="s">
        <v>324</v>
      </c>
      <c r="E7" s="480">
        <f t="shared" ref="E7:E8" si="0">L7-F7</f>
        <v>241.32799999999997</v>
      </c>
      <c r="F7" s="469">
        <v>345.303</v>
      </c>
      <c r="G7" s="526">
        <v>4.3334950000000001</v>
      </c>
      <c r="H7" s="469">
        <v>397.11900000000003</v>
      </c>
      <c r="I7" s="526">
        <v>3.0915849999999998</v>
      </c>
      <c r="J7" s="469">
        <v>524.76700000000005</v>
      </c>
      <c r="K7" s="526">
        <v>3.7754470000000002</v>
      </c>
      <c r="L7" s="483">
        <v>586.63099999999997</v>
      </c>
      <c r="M7" s="526">
        <v>3.937948</v>
      </c>
    </row>
    <row r="8" spans="1:13" s="205" customFormat="1" ht="29.25" customHeight="1">
      <c r="A8" s="474" t="s">
        <v>322</v>
      </c>
      <c r="B8" s="484">
        <v>425.995</v>
      </c>
      <c r="C8" s="485">
        <v>11.722873999999999</v>
      </c>
      <c r="D8" s="339" t="s">
        <v>325</v>
      </c>
      <c r="E8" s="484">
        <f t="shared" si="0"/>
        <v>230.15299999999996</v>
      </c>
      <c r="F8" s="471">
        <v>311.87700000000001</v>
      </c>
      <c r="G8" s="486">
        <v>23.779669999999999</v>
      </c>
      <c r="H8" s="471">
        <v>362.98200000000003</v>
      </c>
      <c r="I8" s="486">
        <v>19.070824999999999</v>
      </c>
      <c r="J8" s="471">
        <v>488.67099999999999</v>
      </c>
      <c r="K8" s="486">
        <v>15.331773</v>
      </c>
      <c r="L8" s="365">
        <v>542.03</v>
      </c>
      <c r="M8" s="486">
        <v>19.245377000000001</v>
      </c>
    </row>
  </sheetData>
  <mergeCells count="9">
    <mergeCell ref="H4:I4"/>
    <mergeCell ref="J4:K4"/>
    <mergeCell ref="L4:M4"/>
    <mergeCell ref="A4:A5"/>
    <mergeCell ref="B4:B5"/>
    <mergeCell ref="C4:C5"/>
    <mergeCell ref="D4:D5"/>
    <mergeCell ref="E4:E5"/>
    <mergeCell ref="F4:G4"/>
  </mergeCells>
  <hyperlinks>
    <hyperlink ref="A2" location="TOC!A1" display="Return to TOC" xr:uid="{E6FFEFD1-5907-4E72-94F1-3B54213594D6}"/>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68118-06B6-40F7-AD5F-47CBC9C37CA3}">
  <dimension ref="A1:U11"/>
  <sheetViews>
    <sheetView workbookViewId="0">
      <selection activeCell="A11" sqref="A11"/>
    </sheetView>
  </sheetViews>
  <sheetFormatPr defaultRowHeight="14.5"/>
  <cols>
    <col min="1" max="1" width="14.1796875" customWidth="1"/>
  </cols>
  <sheetData>
    <row r="1" spans="1:21">
      <c r="A1" s="1" t="s">
        <v>326</v>
      </c>
      <c r="B1" s="1" t="s">
        <v>327</v>
      </c>
    </row>
    <row r="2" spans="1:21">
      <c r="A2" s="117" t="s">
        <v>4</v>
      </c>
    </row>
    <row r="5" spans="1:21" s="507" customFormat="1" ht="29.25" customHeight="1">
      <c r="A5" s="746" t="s">
        <v>319</v>
      </c>
      <c r="B5" s="668" t="s">
        <v>142</v>
      </c>
      <c r="C5" s="669"/>
      <c r="D5" s="720" t="s">
        <v>143</v>
      </c>
      <c r="E5" s="720"/>
      <c r="F5" s="668" t="s">
        <v>144</v>
      </c>
      <c r="G5" s="669"/>
      <c r="H5" s="720" t="s">
        <v>145</v>
      </c>
      <c r="I5" s="720"/>
      <c r="J5" s="668" t="s">
        <v>146</v>
      </c>
      <c r="K5" s="669"/>
      <c r="L5" s="720" t="s">
        <v>147</v>
      </c>
      <c r="M5" s="720"/>
      <c r="N5" s="668" t="s">
        <v>148</v>
      </c>
      <c r="O5" s="669"/>
      <c r="P5" s="720" t="s">
        <v>149</v>
      </c>
      <c r="Q5" s="720"/>
      <c r="R5" s="668" t="s">
        <v>150</v>
      </c>
      <c r="S5" s="721"/>
      <c r="T5" s="720" t="s">
        <v>204</v>
      </c>
      <c r="U5" s="669"/>
    </row>
    <row r="6" spans="1:21" s="507" customFormat="1" ht="29.25" customHeight="1">
      <c r="A6" s="747"/>
      <c r="B6" s="97" t="s">
        <v>151</v>
      </c>
      <c r="C6" s="99" t="s">
        <v>7</v>
      </c>
      <c r="D6" s="98" t="s">
        <v>151</v>
      </c>
      <c r="E6" s="98" t="s">
        <v>7</v>
      </c>
      <c r="F6" s="97" t="s">
        <v>151</v>
      </c>
      <c r="G6" s="99" t="s">
        <v>7</v>
      </c>
      <c r="H6" s="98" t="s">
        <v>151</v>
      </c>
      <c r="I6" s="98" t="s">
        <v>7</v>
      </c>
      <c r="J6" s="97" t="s">
        <v>151</v>
      </c>
      <c r="K6" s="99" t="s">
        <v>7</v>
      </c>
      <c r="L6" s="98" t="s">
        <v>151</v>
      </c>
      <c r="M6" s="98" t="s">
        <v>7</v>
      </c>
      <c r="N6" s="97" t="s">
        <v>151</v>
      </c>
      <c r="O6" s="99" t="s">
        <v>7</v>
      </c>
      <c r="P6" s="98" t="s">
        <v>151</v>
      </c>
      <c r="Q6" s="98" t="s">
        <v>7</v>
      </c>
      <c r="R6" s="97" t="s">
        <v>151</v>
      </c>
      <c r="S6" s="537" t="s">
        <v>7</v>
      </c>
      <c r="T6" s="98" t="s">
        <v>151</v>
      </c>
      <c r="U6" s="99" t="s">
        <v>7</v>
      </c>
    </row>
    <row r="7" spans="1:21" s="507" customFormat="1" ht="29.25" customHeight="1">
      <c r="A7" s="223" t="s">
        <v>320</v>
      </c>
      <c r="B7" s="532">
        <v>0.161</v>
      </c>
      <c r="C7" s="533">
        <v>5.4137999999999999E-2</v>
      </c>
      <c r="D7" s="269">
        <v>1.4790000000000001</v>
      </c>
      <c r="E7" s="355">
        <v>0.23139599999999999</v>
      </c>
      <c r="F7" s="231">
        <v>7.0659999999999998</v>
      </c>
      <c r="G7" s="354">
        <v>0.44917600000000002</v>
      </c>
      <c r="H7" s="233">
        <v>14.981999999999999</v>
      </c>
      <c r="I7" s="355">
        <v>0.649335</v>
      </c>
      <c r="J7" s="229">
        <v>21.797999999999998</v>
      </c>
      <c r="K7" s="354">
        <v>0.765212</v>
      </c>
      <c r="L7" s="269">
        <v>22.771000000000001</v>
      </c>
      <c r="M7" s="355">
        <v>0.74838199999999999</v>
      </c>
      <c r="N7" s="229">
        <v>17.547000000000001</v>
      </c>
      <c r="O7" s="354">
        <v>0.58815499999999998</v>
      </c>
      <c r="P7" s="269">
        <v>9.9779999999999998</v>
      </c>
      <c r="Q7" s="355">
        <v>0.54655399999999998</v>
      </c>
      <c r="R7" s="229">
        <v>4.218</v>
      </c>
      <c r="S7" s="290">
        <v>0.44296799999999997</v>
      </c>
      <c r="T7" s="269">
        <v>54.514000000000003</v>
      </c>
      <c r="U7" s="354">
        <v>0.94299200000000005</v>
      </c>
    </row>
    <row r="8" spans="1:21" s="507" customFormat="1" ht="29.25" customHeight="1">
      <c r="A8" s="223" t="s">
        <v>321</v>
      </c>
      <c r="B8" s="532">
        <v>0.192</v>
      </c>
      <c r="C8" s="533">
        <v>0.14011100000000001</v>
      </c>
      <c r="D8" s="269">
        <v>2.3849999999999998</v>
      </c>
      <c r="E8" s="355">
        <v>0.45566000000000001</v>
      </c>
      <c r="F8" s="231">
        <v>10.37</v>
      </c>
      <c r="G8" s="354">
        <v>0.74779600000000002</v>
      </c>
      <c r="H8" s="233">
        <v>20.908000000000001</v>
      </c>
      <c r="I8" s="355">
        <v>0.98031299999999999</v>
      </c>
      <c r="J8" s="229">
        <v>25.928999999999998</v>
      </c>
      <c r="K8" s="354">
        <v>1.015833</v>
      </c>
      <c r="L8" s="269">
        <v>21.039000000000001</v>
      </c>
      <c r="M8" s="355">
        <v>1.2237480000000001</v>
      </c>
      <c r="N8" s="229">
        <v>12.504</v>
      </c>
      <c r="O8" s="354">
        <v>0.81059599999999998</v>
      </c>
      <c r="P8" s="269">
        <v>5.274</v>
      </c>
      <c r="Q8" s="355">
        <v>0.62098699999999996</v>
      </c>
      <c r="R8" s="229">
        <v>1.399</v>
      </c>
      <c r="S8" s="290">
        <v>0.26453900000000002</v>
      </c>
      <c r="T8" s="269">
        <v>40.216000000000001</v>
      </c>
      <c r="U8" s="354">
        <v>1.39835</v>
      </c>
    </row>
    <row r="9" spans="1:21" s="507" customFormat="1" ht="29.25" customHeight="1">
      <c r="A9" s="115" t="s">
        <v>322</v>
      </c>
      <c r="B9" s="440">
        <v>0.46500000000000002</v>
      </c>
      <c r="C9" s="441">
        <v>1.0703800000000001</v>
      </c>
      <c r="D9" s="534">
        <v>6.3259999999999996</v>
      </c>
      <c r="E9" s="535">
        <v>3.6806190000000001</v>
      </c>
      <c r="F9" s="536">
        <v>16.722000000000001</v>
      </c>
      <c r="G9" s="441">
        <v>5.4380220000000001</v>
      </c>
      <c r="H9" s="240">
        <v>24.571999999999999</v>
      </c>
      <c r="I9" s="357">
        <v>4.7016419999999997</v>
      </c>
      <c r="J9" s="236">
        <v>25.094000000000001</v>
      </c>
      <c r="K9" s="237">
        <v>4.7760889999999998</v>
      </c>
      <c r="L9" s="530">
        <v>17.439</v>
      </c>
      <c r="M9" s="531">
        <v>4.3488369999999996</v>
      </c>
      <c r="N9" s="440">
        <v>7.548</v>
      </c>
      <c r="O9" s="441">
        <v>3.0452349999999999</v>
      </c>
      <c r="P9" s="534">
        <v>1.7410000000000001</v>
      </c>
      <c r="Q9" s="535">
        <v>1.659532</v>
      </c>
      <c r="R9" s="440">
        <v>9.2999999999999999E-2</v>
      </c>
      <c r="S9" s="538">
        <v>0.342669</v>
      </c>
      <c r="T9" s="270">
        <v>26.821000000000002</v>
      </c>
      <c r="U9" s="237">
        <v>4.8055570000000003</v>
      </c>
    </row>
    <row r="11" spans="1:21">
      <c r="A11" s="72" t="s">
        <v>411</v>
      </c>
    </row>
  </sheetData>
  <mergeCells count="11">
    <mergeCell ref="J5:K5"/>
    <mergeCell ref="A5:A6"/>
    <mergeCell ref="B5:C5"/>
    <mergeCell ref="D5:E5"/>
    <mergeCell ref="F5:G5"/>
    <mergeCell ref="H5:I5"/>
    <mergeCell ref="L5:M5"/>
    <mergeCell ref="N5:O5"/>
    <mergeCell ref="P5:Q5"/>
    <mergeCell ref="R5:S5"/>
    <mergeCell ref="T5:U5"/>
  </mergeCells>
  <hyperlinks>
    <hyperlink ref="A2" location="TOC!A1" display="Return to TOC" xr:uid="{CDFC9C8A-60DC-4159-9720-ABA7E922319A}"/>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0F71F-DC7F-49F3-88B5-744F3C3E0691}">
  <dimension ref="A1:M10"/>
  <sheetViews>
    <sheetView workbookViewId="0">
      <selection activeCell="A10" sqref="A10:M10"/>
    </sheetView>
  </sheetViews>
  <sheetFormatPr defaultRowHeight="14.5"/>
  <cols>
    <col min="1" max="1" width="24.54296875" customWidth="1"/>
  </cols>
  <sheetData>
    <row r="1" spans="1:13">
      <c r="A1" s="1" t="s">
        <v>328</v>
      </c>
      <c r="B1" s="1" t="s">
        <v>329</v>
      </c>
    </row>
    <row r="2" spans="1:13">
      <c r="A2" s="117" t="s">
        <v>4</v>
      </c>
    </row>
    <row r="4" spans="1:13" ht="34" customHeight="1">
      <c r="A4" s="717" t="s">
        <v>319</v>
      </c>
      <c r="B4" s="715" t="s">
        <v>157</v>
      </c>
      <c r="C4" s="710"/>
      <c r="D4" s="715" t="s">
        <v>158</v>
      </c>
      <c r="E4" s="710"/>
    </row>
    <row r="5" spans="1:13" ht="34" customHeight="1">
      <c r="A5" s="719"/>
      <c r="B5" s="196" t="s">
        <v>6</v>
      </c>
      <c r="C5" s="197" t="s">
        <v>7</v>
      </c>
      <c r="D5" s="196" t="s">
        <v>6</v>
      </c>
      <c r="E5" s="197" t="s">
        <v>7</v>
      </c>
    </row>
    <row r="6" spans="1:13" ht="34" customHeight="1">
      <c r="A6" s="451" t="s">
        <v>320</v>
      </c>
      <c r="B6" s="346">
        <v>497.98831133622036</v>
      </c>
      <c r="C6" s="517">
        <v>2.2579117665964987</v>
      </c>
      <c r="D6" s="483">
        <v>495.63900000000001</v>
      </c>
      <c r="E6" s="542">
        <v>2.3110369999999998</v>
      </c>
    </row>
    <row r="7" spans="1:13" ht="34" customHeight="1">
      <c r="A7" s="451" t="s">
        <v>321</v>
      </c>
      <c r="B7" s="346">
        <v>475.06751095194824</v>
      </c>
      <c r="C7" s="517">
        <v>3.2570618476305477</v>
      </c>
      <c r="D7" s="483">
        <v>462.62200000000001</v>
      </c>
      <c r="E7" s="542">
        <v>2.6246619999999998</v>
      </c>
    </row>
    <row r="8" spans="1:13" ht="34" customHeight="1">
      <c r="A8" s="454" t="s">
        <v>322</v>
      </c>
      <c r="B8" s="187">
        <v>446.64592331897239</v>
      </c>
      <c r="C8" s="188">
        <v>8.6909291486124971</v>
      </c>
      <c r="D8" s="365">
        <v>425.995</v>
      </c>
      <c r="E8" s="486">
        <v>11.722873999999999</v>
      </c>
    </row>
    <row r="10" spans="1:13" ht="14.5" customHeight="1">
      <c r="A10" s="708" t="s">
        <v>413</v>
      </c>
      <c r="B10" s="708"/>
      <c r="C10" s="708"/>
      <c r="D10" s="708"/>
      <c r="E10" s="708"/>
      <c r="F10" s="708"/>
      <c r="G10" s="708"/>
      <c r="H10" s="708"/>
      <c r="I10" s="708"/>
      <c r="J10" s="708"/>
      <c r="K10" s="708"/>
      <c r="L10" s="708"/>
      <c r="M10" s="708"/>
    </row>
  </sheetData>
  <mergeCells count="4">
    <mergeCell ref="A4:A5"/>
    <mergeCell ref="B4:C4"/>
    <mergeCell ref="D4:E4"/>
    <mergeCell ref="A10:M10"/>
  </mergeCells>
  <hyperlinks>
    <hyperlink ref="A2" location="TOC!A1" display="Return to TOC" xr:uid="{C0D0ADC3-5C7A-4860-970C-0BC0072F95BC}"/>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DACBA-9F5D-4597-BA30-E6FBD89080E4}">
  <dimension ref="A1:I17"/>
  <sheetViews>
    <sheetView workbookViewId="0">
      <selection activeCell="A10" sqref="A10"/>
    </sheetView>
  </sheetViews>
  <sheetFormatPr defaultRowHeight="14.5"/>
  <cols>
    <col min="1" max="1" width="17.1796875" customWidth="1"/>
  </cols>
  <sheetData>
    <row r="1" spans="1:9">
      <c r="A1" s="1" t="s">
        <v>330</v>
      </c>
      <c r="B1" s="1" t="s">
        <v>331</v>
      </c>
    </row>
    <row r="2" spans="1:9">
      <c r="A2" s="117" t="s">
        <v>4</v>
      </c>
    </row>
    <row r="4" spans="1:9" s="508" customFormat="1" ht="32.15" customHeight="1">
      <c r="A4" s="723" t="s">
        <v>319</v>
      </c>
      <c r="B4" s="715" t="s">
        <v>157</v>
      </c>
      <c r="C4" s="709"/>
      <c r="D4" s="709"/>
      <c r="E4" s="710"/>
      <c r="F4" s="715" t="s">
        <v>158</v>
      </c>
      <c r="G4" s="709"/>
      <c r="H4" s="709"/>
      <c r="I4" s="710"/>
    </row>
    <row r="5" spans="1:9" s="508" customFormat="1" ht="32.15" customHeight="1">
      <c r="A5" s="743"/>
      <c r="B5" s="754" t="s">
        <v>183</v>
      </c>
      <c r="C5" s="755"/>
      <c r="D5" s="757" t="s">
        <v>184</v>
      </c>
      <c r="E5" s="758"/>
      <c r="F5" s="754" t="s">
        <v>183</v>
      </c>
      <c r="G5" s="755"/>
      <c r="H5" s="757" t="s">
        <v>184</v>
      </c>
      <c r="I5" s="758"/>
    </row>
    <row r="6" spans="1:9" s="508" customFormat="1" ht="32.15" customHeight="1">
      <c r="A6" s="724"/>
      <c r="B6" s="553" t="s">
        <v>151</v>
      </c>
      <c r="C6" s="443" t="s">
        <v>7</v>
      </c>
      <c r="D6" s="442" t="s">
        <v>151</v>
      </c>
      <c r="E6" s="443" t="s">
        <v>7</v>
      </c>
      <c r="F6" s="553" t="s">
        <v>151</v>
      </c>
      <c r="G6" s="443" t="s">
        <v>7</v>
      </c>
      <c r="H6" s="442" t="s">
        <v>151</v>
      </c>
      <c r="I6" s="443" t="s">
        <v>7</v>
      </c>
    </row>
    <row r="7" spans="1:9" s="508" customFormat="1" ht="32.15" customHeight="1">
      <c r="A7" s="529" t="s">
        <v>320</v>
      </c>
      <c r="B7" s="346">
        <v>20.416364262841014</v>
      </c>
      <c r="C7" s="517">
        <v>0.73217719014564686</v>
      </c>
      <c r="D7" s="346">
        <v>12.007561807911483</v>
      </c>
      <c r="E7" s="517">
        <v>0.67811771688137101</v>
      </c>
      <c r="F7" s="342">
        <v>23.687999999999999</v>
      </c>
      <c r="G7" s="343">
        <v>0.82292200000000004</v>
      </c>
      <c r="H7" s="346">
        <v>14.196</v>
      </c>
      <c r="I7" s="517">
        <v>0.792516</v>
      </c>
    </row>
    <row r="8" spans="1:9" s="508" customFormat="1" ht="32.15" customHeight="1">
      <c r="A8" s="529" t="s">
        <v>321</v>
      </c>
      <c r="B8" s="346">
        <v>27.216781437388612</v>
      </c>
      <c r="C8" s="517">
        <v>1.4529049256660045</v>
      </c>
      <c r="D8" s="346">
        <v>6.5055784213313759</v>
      </c>
      <c r="E8" s="517">
        <v>0.68007862056824231</v>
      </c>
      <c r="F8" s="342">
        <v>33.854999999999997</v>
      </c>
      <c r="G8" s="343">
        <v>1.2369619999999999</v>
      </c>
      <c r="H8" s="346">
        <v>6.673</v>
      </c>
      <c r="I8" s="517">
        <v>0.61991200000000002</v>
      </c>
    </row>
    <row r="9" spans="1:9" s="508" customFormat="1" ht="32.15" customHeight="1">
      <c r="A9" s="474" t="s">
        <v>322</v>
      </c>
      <c r="B9" s="187">
        <v>41.491841243041371</v>
      </c>
      <c r="C9" s="188">
        <v>4.4023363221575433</v>
      </c>
      <c r="D9" s="187">
        <v>5.1092604914856157</v>
      </c>
      <c r="E9" s="188">
        <v>2.3797431168170324</v>
      </c>
      <c r="F9" s="189">
        <v>48.085000000000001</v>
      </c>
      <c r="G9" s="190">
        <v>6.5383620000000002</v>
      </c>
      <c r="H9" s="351">
        <v>1.8340000000000001</v>
      </c>
      <c r="I9" s="352">
        <v>1.582662</v>
      </c>
    </row>
    <row r="10" spans="1:9" s="508" customFormat="1" ht="32.15" customHeight="1">
      <c r="A10" s="72" t="s">
        <v>411</v>
      </c>
      <c r="B10" s="543"/>
      <c r="C10" s="544"/>
      <c r="D10" s="543"/>
      <c r="E10" s="544"/>
      <c r="F10" s="543"/>
      <c r="G10" s="544"/>
      <c r="H10" s="545"/>
      <c r="I10" s="546"/>
    </row>
    <row r="11" spans="1:9" s="508" customFormat="1" ht="32.15" customHeight="1"/>
    <row r="12" spans="1:9" s="508" customFormat="1" ht="32.15" customHeight="1">
      <c r="A12" s="723" t="s">
        <v>319</v>
      </c>
      <c r="B12" s="754" t="s">
        <v>157</v>
      </c>
      <c r="C12" s="755"/>
      <c r="D12" s="754" t="s">
        <v>158</v>
      </c>
      <c r="E12" s="755"/>
    </row>
    <row r="13" spans="1:9" s="508" customFormat="1" ht="32.15" customHeight="1">
      <c r="A13" s="743"/>
      <c r="B13" s="679" t="s">
        <v>204</v>
      </c>
      <c r="C13" s="681"/>
      <c r="D13" s="679" t="s">
        <v>204</v>
      </c>
      <c r="E13" s="681"/>
    </row>
    <row r="14" spans="1:9" s="508" customFormat="1" ht="32.15" customHeight="1">
      <c r="A14" s="724"/>
      <c r="B14" s="553" t="s">
        <v>151</v>
      </c>
      <c r="C14" s="443" t="s">
        <v>7</v>
      </c>
      <c r="D14" s="553" t="s">
        <v>151</v>
      </c>
      <c r="E14" s="443" t="s">
        <v>7</v>
      </c>
    </row>
    <row r="15" spans="1:9" s="508" customFormat="1" ht="32.15" customHeight="1">
      <c r="A15" s="529" t="s">
        <v>320</v>
      </c>
      <c r="B15" s="346">
        <v>56.794556792575563</v>
      </c>
      <c r="C15" s="517">
        <v>1.0312938491879833</v>
      </c>
      <c r="D15" s="346">
        <v>54.514000000000003</v>
      </c>
      <c r="E15" s="517">
        <v>0.94299200000000005</v>
      </c>
    </row>
    <row r="16" spans="1:9" s="508" customFormat="1" ht="32.15" customHeight="1">
      <c r="A16" s="529" t="s">
        <v>321</v>
      </c>
      <c r="B16" s="346">
        <v>47.742747089487942</v>
      </c>
      <c r="C16" s="517">
        <v>1.5375087263468972</v>
      </c>
      <c r="D16" s="346">
        <v>40.216000000000001</v>
      </c>
      <c r="E16" s="517">
        <v>1.39835</v>
      </c>
    </row>
    <row r="17" spans="1:5" s="508" customFormat="1" ht="32.15" customHeight="1">
      <c r="A17" s="474" t="s">
        <v>322</v>
      </c>
      <c r="B17" s="187">
        <v>38.066160193414738</v>
      </c>
      <c r="C17" s="188">
        <v>3.9566315438496784</v>
      </c>
      <c r="D17" s="187">
        <v>26.821000000000002</v>
      </c>
      <c r="E17" s="188">
        <v>4.8055570000000003</v>
      </c>
    </row>
  </sheetData>
  <mergeCells count="12">
    <mergeCell ref="A12:A14"/>
    <mergeCell ref="B12:C12"/>
    <mergeCell ref="D12:E12"/>
    <mergeCell ref="B13:C13"/>
    <mergeCell ref="D13:E13"/>
    <mergeCell ref="A4:A6"/>
    <mergeCell ref="B4:E4"/>
    <mergeCell ref="F4:I4"/>
    <mergeCell ref="B5:C5"/>
    <mergeCell ref="D5:E5"/>
    <mergeCell ref="F5:G5"/>
    <mergeCell ref="H5:I5"/>
  </mergeCells>
  <hyperlinks>
    <hyperlink ref="A2" location="TOC!A1" display="Return to TOC" xr:uid="{3732234B-A0D9-49B7-BC9C-2586080DBE53}"/>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DD9EC-57B2-4B3D-82BA-9B26A7B8C5C6}">
  <dimension ref="A1:M9"/>
  <sheetViews>
    <sheetView workbookViewId="0">
      <selection activeCell="B1" sqref="B1"/>
    </sheetView>
  </sheetViews>
  <sheetFormatPr defaultRowHeight="14.5"/>
  <cols>
    <col min="1" max="1" width="19.453125" customWidth="1"/>
    <col min="4" max="4" width="11.81640625" customWidth="1"/>
    <col min="5" max="5" width="16.1796875" customWidth="1"/>
  </cols>
  <sheetData>
    <row r="1" spans="1:13">
      <c r="A1" s="1" t="s">
        <v>332</v>
      </c>
      <c r="B1" s="1" t="s">
        <v>333</v>
      </c>
    </row>
    <row r="2" spans="1:13">
      <c r="A2" s="117" t="s">
        <v>4</v>
      </c>
    </row>
    <row r="4" spans="1:13" s="313" customFormat="1" ht="31" customHeight="1">
      <c r="A4" s="767" t="s">
        <v>334</v>
      </c>
      <c r="B4" s="697" t="s">
        <v>6</v>
      </c>
      <c r="C4" s="697" t="s">
        <v>7</v>
      </c>
      <c r="D4" s="697" t="s">
        <v>8</v>
      </c>
      <c r="E4" s="661" t="s">
        <v>9</v>
      </c>
      <c r="F4" s="730" t="s">
        <v>10</v>
      </c>
      <c r="G4" s="730"/>
      <c r="H4" s="730" t="s">
        <v>11</v>
      </c>
      <c r="I4" s="730"/>
      <c r="J4" s="730" t="s">
        <v>12</v>
      </c>
      <c r="K4" s="730"/>
      <c r="L4" s="710" t="s">
        <v>13</v>
      </c>
      <c r="M4" s="730"/>
    </row>
    <row r="5" spans="1:13" s="313" customFormat="1" ht="31" customHeight="1">
      <c r="A5" s="767"/>
      <c r="B5" s="697"/>
      <c r="C5" s="697"/>
      <c r="D5" s="697"/>
      <c r="E5" s="662"/>
      <c r="F5" s="168" t="s">
        <v>14</v>
      </c>
      <c r="G5" s="168" t="s">
        <v>7</v>
      </c>
      <c r="H5" s="168" t="s">
        <v>14</v>
      </c>
      <c r="I5" s="168" t="s">
        <v>7</v>
      </c>
      <c r="J5" s="168" t="s">
        <v>14</v>
      </c>
      <c r="K5" s="168" t="s">
        <v>7</v>
      </c>
      <c r="L5" s="7" t="s">
        <v>14</v>
      </c>
      <c r="M5" s="168" t="s">
        <v>7</v>
      </c>
    </row>
    <row r="6" spans="1:13" s="313" customFormat="1" ht="31" customHeight="1">
      <c r="A6" s="522" t="s">
        <v>335</v>
      </c>
      <c r="B6" s="480">
        <v>439.089</v>
      </c>
      <c r="C6" s="481">
        <v>2.0447199999999999</v>
      </c>
      <c r="D6" s="341" t="s">
        <v>339</v>
      </c>
      <c r="E6" s="480">
        <f>L6-F6</f>
        <v>225.42199999999997</v>
      </c>
      <c r="F6" s="469">
        <v>329.54500000000002</v>
      </c>
      <c r="G6" s="542">
        <v>3.052632</v>
      </c>
      <c r="H6" s="469">
        <v>376.54899999999998</v>
      </c>
      <c r="I6" s="542">
        <v>2.5868639999999998</v>
      </c>
      <c r="J6" s="469">
        <v>496.315</v>
      </c>
      <c r="K6" s="542">
        <v>3.1244809999999998</v>
      </c>
      <c r="L6" s="483">
        <v>554.96699999999998</v>
      </c>
      <c r="M6" s="542">
        <v>4.5943399999999999</v>
      </c>
    </row>
    <row r="7" spans="1:13" s="313" customFormat="1" ht="31" customHeight="1">
      <c r="A7" s="522" t="s">
        <v>336</v>
      </c>
      <c r="B7" s="480">
        <v>471.23099999999999</v>
      </c>
      <c r="C7" s="481">
        <v>2.2564280000000001</v>
      </c>
      <c r="D7" s="341" t="s">
        <v>340</v>
      </c>
      <c r="E7" s="480">
        <f t="shared" ref="E7:E9" si="0">L7-F7</f>
        <v>231.83599999999996</v>
      </c>
      <c r="F7" s="469">
        <v>356.69400000000002</v>
      </c>
      <c r="G7" s="542">
        <v>3.3365130000000001</v>
      </c>
      <c r="H7" s="469">
        <v>408.291</v>
      </c>
      <c r="I7" s="542">
        <v>3.080619</v>
      </c>
      <c r="J7" s="469">
        <v>532.20399999999995</v>
      </c>
      <c r="K7" s="542">
        <v>3.7045759999999999</v>
      </c>
      <c r="L7" s="483">
        <v>588.53</v>
      </c>
      <c r="M7" s="542">
        <v>3.465376</v>
      </c>
    </row>
    <row r="8" spans="1:13" s="313" customFormat="1" ht="31" customHeight="1">
      <c r="A8" s="522" t="s">
        <v>337</v>
      </c>
      <c r="B8" s="480">
        <v>505.49799999999999</v>
      </c>
      <c r="C8" s="481">
        <v>2.3944619999999999</v>
      </c>
      <c r="D8" s="341" t="s">
        <v>341</v>
      </c>
      <c r="E8" s="480">
        <f t="shared" si="0"/>
        <v>243.45600000000002</v>
      </c>
      <c r="F8" s="469">
        <v>384.84699999999998</v>
      </c>
      <c r="G8" s="542">
        <v>4.0986890000000002</v>
      </c>
      <c r="H8" s="469">
        <v>440.37799999999999</v>
      </c>
      <c r="I8" s="542">
        <v>3.4360430000000002</v>
      </c>
      <c r="J8" s="469">
        <v>570.67600000000004</v>
      </c>
      <c r="K8" s="542">
        <v>3.7392859999999999</v>
      </c>
      <c r="L8" s="483">
        <v>628.303</v>
      </c>
      <c r="M8" s="542">
        <v>5.2839749999999999</v>
      </c>
    </row>
    <row r="9" spans="1:13" s="313" customFormat="1" ht="31" customHeight="1">
      <c r="A9" s="506" t="s">
        <v>338</v>
      </c>
      <c r="B9" s="484">
        <v>539.59699999999998</v>
      </c>
      <c r="C9" s="485">
        <v>2.753136</v>
      </c>
      <c r="D9" s="339" t="s">
        <v>342</v>
      </c>
      <c r="E9" s="484">
        <f t="shared" si="0"/>
        <v>250.02600000000001</v>
      </c>
      <c r="F9" s="471">
        <v>411.84899999999999</v>
      </c>
      <c r="G9" s="486">
        <v>4.3453660000000003</v>
      </c>
      <c r="H9" s="471">
        <v>473.63299999999998</v>
      </c>
      <c r="I9" s="486">
        <v>3.6479979999999999</v>
      </c>
      <c r="J9" s="471">
        <v>608.55600000000004</v>
      </c>
      <c r="K9" s="486">
        <v>3.7139760000000002</v>
      </c>
      <c r="L9" s="365">
        <v>661.875</v>
      </c>
      <c r="M9" s="486">
        <v>4.3545600000000002</v>
      </c>
    </row>
  </sheetData>
  <mergeCells count="9">
    <mergeCell ref="H4:I4"/>
    <mergeCell ref="J4:K4"/>
    <mergeCell ref="L4:M4"/>
    <mergeCell ref="A4:A5"/>
    <mergeCell ref="B4:B5"/>
    <mergeCell ref="C4:C5"/>
    <mergeCell ref="D4:D5"/>
    <mergeCell ref="E4:E5"/>
    <mergeCell ref="F4:G4"/>
  </mergeCells>
  <hyperlinks>
    <hyperlink ref="A2" location="TOC!A1" display="Return to TOC" xr:uid="{8DE86F85-7CCA-49EF-97ED-874D9C601609}"/>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91053-8FB9-4E8E-B4A9-EE2681034FC4}">
  <dimension ref="A1:U11"/>
  <sheetViews>
    <sheetView workbookViewId="0">
      <selection activeCell="A11" sqref="A11"/>
    </sheetView>
  </sheetViews>
  <sheetFormatPr defaultRowHeight="14.5"/>
  <cols>
    <col min="1" max="1" width="17.453125" customWidth="1"/>
  </cols>
  <sheetData>
    <row r="1" spans="1:21">
      <c r="A1" s="1" t="s">
        <v>343</v>
      </c>
      <c r="B1" s="1" t="s">
        <v>344</v>
      </c>
    </row>
    <row r="2" spans="1:21">
      <c r="A2" s="117" t="s">
        <v>4</v>
      </c>
    </row>
    <row r="4" spans="1:21" s="508" customFormat="1" ht="31" customHeight="1">
      <c r="A4" s="768" t="s">
        <v>345</v>
      </c>
      <c r="B4" s="668" t="s">
        <v>142</v>
      </c>
      <c r="C4" s="669"/>
      <c r="D4" s="663" t="s">
        <v>143</v>
      </c>
      <c r="E4" s="663"/>
      <c r="F4" s="665" t="s">
        <v>144</v>
      </c>
      <c r="G4" s="664"/>
      <c r="H4" s="663" t="s">
        <v>145</v>
      </c>
      <c r="I4" s="663"/>
      <c r="J4" s="665" t="s">
        <v>146</v>
      </c>
      <c r="K4" s="664"/>
      <c r="L4" s="663" t="s">
        <v>147</v>
      </c>
      <c r="M4" s="663"/>
      <c r="N4" s="665" t="s">
        <v>148</v>
      </c>
      <c r="O4" s="664"/>
      <c r="P4" s="663" t="s">
        <v>149</v>
      </c>
      <c r="Q4" s="663"/>
      <c r="R4" s="665" t="s">
        <v>150</v>
      </c>
      <c r="S4" s="664"/>
      <c r="T4" s="668" t="s">
        <v>204</v>
      </c>
      <c r="U4" s="669"/>
    </row>
    <row r="5" spans="1:21" s="508" customFormat="1" ht="31" customHeight="1">
      <c r="A5" s="768"/>
      <c r="B5" s="32" t="s">
        <v>151</v>
      </c>
      <c r="C5" s="33" t="s">
        <v>7</v>
      </c>
      <c r="D5" s="353" t="s">
        <v>151</v>
      </c>
      <c r="E5" s="353" t="s">
        <v>7</v>
      </c>
      <c r="F5" s="32" t="s">
        <v>151</v>
      </c>
      <c r="G5" s="33" t="s">
        <v>7</v>
      </c>
      <c r="H5" s="353" t="s">
        <v>151</v>
      </c>
      <c r="I5" s="353" t="s">
        <v>7</v>
      </c>
      <c r="J5" s="32" t="s">
        <v>151</v>
      </c>
      <c r="K5" s="33" t="s">
        <v>7</v>
      </c>
      <c r="L5" s="353" t="s">
        <v>151</v>
      </c>
      <c r="M5" s="353" t="s">
        <v>7</v>
      </c>
      <c r="N5" s="32" t="s">
        <v>151</v>
      </c>
      <c r="O5" s="33" t="s">
        <v>7</v>
      </c>
      <c r="P5" s="353" t="s">
        <v>151</v>
      </c>
      <c r="Q5" s="353" t="s">
        <v>7</v>
      </c>
      <c r="R5" s="32" t="s">
        <v>151</v>
      </c>
      <c r="S5" s="33" t="s">
        <v>7</v>
      </c>
      <c r="T5" s="32" t="s">
        <v>151</v>
      </c>
      <c r="U5" s="33" t="s">
        <v>7</v>
      </c>
    </row>
    <row r="6" spans="1:21" s="508" customFormat="1" ht="31" customHeight="1">
      <c r="A6" s="548" t="s">
        <v>335</v>
      </c>
      <c r="B6" s="456">
        <v>0.34799999999999998</v>
      </c>
      <c r="C6" s="514">
        <v>0.18418799999999999</v>
      </c>
      <c r="D6" s="342">
        <v>3.4780000000000002</v>
      </c>
      <c r="E6" s="343">
        <v>0.46587400000000001</v>
      </c>
      <c r="F6" s="344">
        <v>14.509</v>
      </c>
      <c r="G6" s="517">
        <v>0.93140199999999995</v>
      </c>
      <c r="H6" s="347">
        <v>24.692</v>
      </c>
      <c r="I6" s="343">
        <v>1.0532729999999999</v>
      </c>
      <c r="J6" s="346">
        <v>26.77</v>
      </c>
      <c r="K6" s="517">
        <v>1.1126799999999999</v>
      </c>
      <c r="L6" s="342">
        <v>18.376999999999999</v>
      </c>
      <c r="M6" s="343">
        <v>1.1919729999999999</v>
      </c>
      <c r="N6" s="346">
        <v>8.4749999999999996</v>
      </c>
      <c r="O6" s="517">
        <v>0.66664599999999996</v>
      </c>
      <c r="P6" s="342">
        <v>2.7559999999999998</v>
      </c>
      <c r="Q6" s="343">
        <v>0.39812599999999998</v>
      </c>
      <c r="R6" s="456">
        <v>0.59499999999999997</v>
      </c>
      <c r="S6" s="514">
        <v>0.17393800000000001</v>
      </c>
      <c r="T6" s="346">
        <v>30.202999999999999</v>
      </c>
      <c r="U6" s="517">
        <v>1.1719310000000001</v>
      </c>
    </row>
    <row r="7" spans="1:21" s="508" customFormat="1" ht="31" customHeight="1">
      <c r="A7" s="548" t="s">
        <v>336</v>
      </c>
      <c r="B7" s="456">
        <v>0.158</v>
      </c>
      <c r="C7" s="514">
        <v>0.121171</v>
      </c>
      <c r="D7" s="342">
        <v>1.6559999999999999</v>
      </c>
      <c r="E7" s="343">
        <v>0.353186</v>
      </c>
      <c r="F7" s="344">
        <v>8.4410000000000007</v>
      </c>
      <c r="G7" s="517">
        <v>0.73170800000000003</v>
      </c>
      <c r="H7" s="347">
        <v>19.372</v>
      </c>
      <c r="I7" s="343">
        <v>1.0053099999999999</v>
      </c>
      <c r="J7" s="346">
        <v>25.952000000000002</v>
      </c>
      <c r="K7" s="517">
        <v>1.224102</v>
      </c>
      <c r="L7" s="342">
        <v>23.387</v>
      </c>
      <c r="M7" s="343">
        <v>1.063742</v>
      </c>
      <c r="N7" s="346">
        <v>14.016999999999999</v>
      </c>
      <c r="O7" s="517">
        <v>0.94125800000000004</v>
      </c>
      <c r="P7" s="342">
        <v>5.6219999999999999</v>
      </c>
      <c r="Q7" s="343">
        <v>0.58127399999999996</v>
      </c>
      <c r="R7" s="346">
        <v>1.395</v>
      </c>
      <c r="S7" s="517">
        <v>0.31994699999999998</v>
      </c>
      <c r="T7" s="346">
        <v>44.420999999999999</v>
      </c>
      <c r="U7" s="517">
        <v>1.2094670000000001</v>
      </c>
    </row>
    <row r="8" spans="1:21" s="508" customFormat="1" ht="31" customHeight="1">
      <c r="A8" s="548" t="s">
        <v>337</v>
      </c>
      <c r="B8" s="456">
        <v>0.113</v>
      </c>
      <c r="C8" s="514">
        <v>8.8834999999999997E-2</v>
      </c>
      <c r="D8" s="458">
        <v>0.91100000000000003</v>
      </c>
      <c r="E8" s="459">
        <v>0.219828</v>
      </c>
      <c r="F8" s="344">
        <v>4.4980000000000002</v>
      </c>
      <c r="G8" s="517">
        <v>0.50432999999999995</v>
      </c>
      <c r="H8" s="347">
        <v>12.984999999999999</v>
      </c>
      <c r="I8" s="343">
        <v>0.91032100000000005</v>
      </c>
      <c r="J8" s="346">
        <v>22.561</v>
      </c>
      <c r="K8" s="517">
        <v>1.080222</v>
      </c>
      <c r="L8" s="342">
        <v>24.927</v>
      </c>
      <c r="M8" s="343">
        <v>1.1872229999999999</v>
      </c>
      <c r="N8" s="346">
        <v>19.513000000000002</v>
      </c>
      <c r="O8" s="517">
        <v>0.97885800000000001</v>
      </c>
      <c r="P8" s="342">
        <v>10.385</v>
      </c>
      <c r="Q8" s="343">
        <v>0.876973</v>
      </c>
      <c r="R8" s="346">
        <v>4.1070000000000002</v>
      </c>
      <c r="S8" s="517">
        <v>0.61418899999999998</v>
      </c>
      <c r="T8" s="346">
        <v>58.933</v>
      </c>
      <c r="U8" s="517">
        <v>1.1933800000000001</v>
      </c>
    </row>
    <row r="9" spans="1:21" s="508" customFormat="1" ht="31" customHeight="1">
      <c r="A9" s="549" t="s">
        <v>338</v>
      </c>
      <c r="B9" s="351">
        <v>3.2000000000000001E-2</v>
      </c>
      <c r="C9" s="352">
        <v>5.0230999999999998E-2</v>
      </c>
      <c r="D9" s="518">
        <v>0.55800000000000005</v>
      </c>
      <c r="E9" s="519">
        <v>0.194796</v>
      </c>
      <c r="F9" s="191">
        <v>3.0030000000000001</v>
      </c>
      <c r="G9" s="188">
        <v>0.47000500000000001</v>
      </c>
      <c r="H9" s="193">
        <v>7.9009999999999998</v>
      </c>
      <c r="I9" s="190">
        <v>0.78945399999999999</v>
      </c>
      <c r="J9" s="187">
        <v>16.106999999999999</v>
      </c>
      <c r="K9" s="188">
        <v>0.91769599999999996</v>
      </c>
      <c r="L9" s="189">
        <v>23.157</v>
      </c>
      <c r="M9" s="190">
        <v>1.1932400000000001</v>
      </c>
      <c r="N9" s="187">
        <v>23.731999999999999</v>
      </c>
      <c r="O9" s="188">
        <v>1.153535</v>
      </c>
      <c r="P9" s="189">
        <v>17.172000000000001</v>
      </c>
      <c r="Q9" s="190">
        <v>0.954793</v>
      </c>
      <c r="R9" s="187">
        <v>8.3390000000000004</v>
      </c>
      <c r="S9" s="188">
        <v>0.85448199999999996</v>
      </c>
      <c r="T9" s="187">
        <v>72.399000000000001</v>
      </c>
      <c r="U9" s="188">
        <v>1.0954299999999999</v>
      </c>
    </row>
    <row r="11" spans="1:21">
      <c r="A11" s="72" t="s">
        <v>411</v>
      </c>
    </row>
  </sheetData>
  <mergeCells count="11">
    <mergeCell ref="L4:M4"/>
    <mergeCell ref="N4:O4"/>
    <mergeCell ref="P4:Q4"/>
    <mergeCell ref="R4:S4"/>
    <mergeCell ref="T4:U4"/>
    <mergeCell ref="J4:K4"/>
    <mergeCell ref="A4:A5"/>
    <mergeCell ref="B4:C4"/>
    <mergeCell ref="D4:E4"/>
    <mergeCell ref="F4:G4"/>
    <mergeCell ref="H4:I4"/>
  </mergeCells>
  <hyperlinks>
    <hyperlink ref="A2" location="TOC!A1" display="Return to TOC" xr:uid="{0E3823BC-8EAA-4A45-895B-45DB7A25E601}"/>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5D64E-68B8-4D29-B2E8-DD6E13036E61}">
  <dimension ref="A1:O11"/>
  <sheetViews>
    <sheetView zoomScaleNormal="100" workbookViewId="0">
      <selection activeCell="A11" sqref="A11:M11"/>
    </sheetView>
  </sheetViews>
  <sheetFormatPr defaultRowHeight="14.5"/>
  <cols>
    <col min="1" max="1" width="19.26953125" customWidth="1"/>
  </cols>
  <sheetData>
    <row r="1" spans="1:15">
      <c r="A1" s="1" t="s">
        <v>346</v>
      </c>
      <c r="B1" s="1" t="s">
        <v>347</v>
      </c>
    </row>
    <row r="2" spans="1:15">
      <c r="A2" s="117" t="s">
        <v>4</v>
      </c>
    </row>
    <row r="4" spans="1:15" s="313" customFormat="1" ht="34.5" customHeight="1">
      <c r="A4" s="717" t="s">
        <v>345</v>
      </c>
      <c r="B4" s="715" t="s">
        <v>155</v>
      </c>
      <c r="C4" s="710"/>
      <c r="D4" s="709" t="s">
        <v>207</v>
      </c>
      <c r="E4" s="709"/>
      <c r="F4" s="715" t="s">
        <v>208</v>
      </c>
      <c r="G4" s="710"/>
      <c r="H4" s="709" t="s">
        <v>156</v>
      </c>
      <c r="I4" s="709"/>
      <c r="J4" s="715" t="s">
        <v>209</v>
      </c>
      <c r="K4" s="710"/>
      <c r="L4" s="709" t="s">
        <v>157</v>
      </c>
      <c r="M4" s="710"/>
      <c r="N4" s="715" t="s">
        <v>158</v>
      </c>
      <c r="O4" s="710"/>
    </row>
    <row r="5" spans="1:15" s="313" customFormat="1" ht="34.5" customHeight="1">
      <c r="A5" s="719"/>
      <c r="B5" s="196" t="s">
        <v>6</v>
      </c>
      <c r="C5" s="197" t="s">
        <v>7</v>
      </c>
      <c r="D5" s="196" t="s">
        <v>6</v>
      </c>
      <c r="E5" s="198" t="s">
        <v>7</v>
      </c>
      <c r="F5" s="196" t="s">
        <v>6</v>
      </c>
      <c r="G5" s="197" t="s">
        <v>7</v>
      </c>
      <c r="H5" s="196" t="s">
        <v>6</v>
      </c>
      <c r="I5" s="198" t="s">
        <v>7</v>
      </c>
      <c r="J5" s="196" t="s">
        <v>6</v>
      </c>
      <c r="K5" s="197" t="s">
        <v>7</v>
      </c>
      <c r="L5" s="196" t="s">
        <v>6</v>
      </c>
      <c r="M5" s="197" t="s">
        <v>7</v>
      </c>
      <c r="N5" s="196" t="s">
        <v>6</v>
      </c>
      <c r="O5" s="197" t="s">
        <v>7</v>
      </c>
    </row>
    <row r="6" spans="1:15" s="313" customFormat="1" ht="34.5" customHeight="1">
      <c r="A6" s="522" t="s">
        <v>335</v>
      </c>
      <c r="B6" s="346">
        <v>479.18596231146466</v>
      </c>
      <c r="C6" s="517">
        <v>3.5721457778924619</v>
      </c>
      <c r="D6" s="342">
        <v>481.61476546977963</v>
      </c>
      <c r="E6" s="343">
        <v>2.0963853181949852</v>
      </c>
      <c r="F6" s="344">
        <v>471.79574631764382</v>
      </c>
      <c r="G6" s="550">
        <v>2.5739538135036812</v>
      </c>
      <c r="H6" s="347">
        <v>462.25228297880432</v>
      </c>
      <c r="I6" s="551">
        <v>2.3093275736262613</v>
      </c>
      <c r="J6" s="346">
        <v>454.81677641601692</v>
      </c>
      <c r="K6" s="517">
        <v>2.234510134111781</v>
      </c>
      <c r="L6" s="334">
        <v>451.22880124572958</v>
      </c>
      <c r="M6" s="552">
        <v>2.3492666021015927</v>
      </c>
      <c r="N6" s="346">
        <v>439.089</v>
      </c>
      <c r="O6" s="517">
        <v>2.0447199999999999</v>
      </c>
    </row>
    <row r="7" spans="1:15" s="313" customFormat="1" ht="34.5" customHeight="1">
      <c r="A7" s="522" t="s">
        <v>336</v>
      </c>
      <c r="B7" s="346">
        <v>510.89873969175761</v>
      </c>
      <c r="C7" s="517">
        <v>2.4763173994511676</v>
      </c>
      <c r="D7" s="342">
        <v>510.17062538406554</v>
      </c>
      <c r="E7" s="343">
        <v>2.5590862595122483</v>
      </c>
      <c r="F7" s="344">
        <v>501.98739905438487</v>
      </c>
      <c r="G7" s="550">
        <v>2.7008949140425753</v>
      </c>
      <c r="H7" s="347">
        <v>491.00306547487497</v>
      </c>
      <c r="I7" s="551">
        <v>1.8809056598213392</v>
      </c>
      <c r="J7" s="346">
        <v>482.4468575482083</v>
      </c>
      <c r="K7" s="517">
        <v>2.0749736397330394</v>
      </c>
      <c r="L7" s="344">
        <v>479.77284179252035</v>
      </c>
      <c r="M7" s="550">
        <v>2.3550464458101357</v>
      </c>
      <c r="N7" s="346">
        <v>471.23099999999999</v>
      </c>
      <c r="O7" s="517">
        <v>2.2564280000000001</v>
      </c>
    </row>
    <row r="8" spans="1:15" s="313" customFormat="1" ht="34.5" customHeight="1">
      <c r="A8" s="522" t="s">
        <v>337</v>
      </c>
      <c r="B8" s="346">
        <v>539.41491200103701</v>
      </c>
      <c r="C8" s="517">
        <v>2.3790855744510844</v>
      </c>
      <c r="D8" s="342">
        <v>523.97532462581489</v>
      </c>
      <c r="E8" s="343">
        <v>2.3345399094268209</v>
      </c>
      <c r="F8" s="344">
        <v>528.99735867252423</v>
      </c>
      <c r="G8" s="550">
        <v>2.7237358810386931</v>
      </c>
      <c r="H8" s="347">
        <v>520.37131016139085</v>
      </c>
      <c r="I8" s="551">
        <v>2.5064520650456319</v>
      </c>
      <c r="J8" s="346">
        <v>507.04393142225388</v>
      </c>
      <c r="K8" s="517">
        <v>2.2872204845491808</v>
      </c>
      <c r="L8" s="344">
        <v>505.51730419631542</v>
      </c>
      <c r="M8" s="550">
        <v>2.8426033814973506</v>
      </c>
      <c r="N8" s="346">
        <v>505.49799999999999</v>
      </c>
      <c r="O8" s="517">
        <v>2.3944619999999999</v>
      </c>
    </row>
    <row r="9" spans="1:15" s="313" customFormat="1" ht="34.5" customHeight="1">
      <c r="A9" s="506" t="s">
        <v>338</v>
      </c>
      <c r="B9" s="187">
        <v>571.62658756796759</v>
      </c>
      <c r="C9" s="188">
        <v>2.9119343058396399</v>
      </c>
      <c r="D9" s="189">
        <v>562.11391513354636</v>
      </c>
      <c r="E9" s="190">
        <v>2.9111371063930038</v>
      </c>
      <c r="F9" s="191">
        <v>563.21883210176259</v>
      </c>
      <c r="G9" s="192">
        <v>3.2057323737489507</v>
      </c>
      <c r="H9" s="193">
        <v>551.70541292322707</v>
      </c>
      <c r="I9" s="194">
        <v>2.51969241694183</v>
      </c>
      <c r="J9" s="187">
        <v>540.13505413261498</v>
      </c>
      <c r="K9" s="188">
        <v>2.9051330870932515</v>
      </c>
      <c r="L9" s="191">
        <v>532.08367790530224</v>
      </c>
      <c r="M9" s="192">
        <v>2.7689520366069287</v>
      </c>
      <c r="N9" s="187">
        <v>539.59699999999998</v>
      </c>
      <c r="O9" s="188">
        <v>2.753136</v>
      </c>
    </row>
    <row r="11" spans="1:15" ht="23.5" customHeight="1">
      <c r="A11" s="708" t="s">
        <v>413</v>
      </c>
      <c r="B11" s="708"/>
      <c r="C11" s="708"/>
      <c r="D11" s="708"/>
      <c r="E11" s="708"/>
      <c r="F11" s="708"/>
      <c r="G11" s="708"/>
      <c r="H11" s="708"/>
      <c r="I11" s="708"/>
      <c r="J11" s="708"/>
      <c r="K11" s="708"/>
      <c r="L11" s="708"/>
      <c r="M11" s="708"/>
    </row>
  </sheetData>
  <mergeCells count="9">
    <mergeCell ref="A11:M11"/>
    <mergeCell ref="L4:M4"/>
    <mergeCell ref="N4:O4"/>
    <mergeCell ref="A4:A5"/>
    <mergeCell ref="B4:C4"/>
    <mergeCell ref="D4:E4"/>
    <mergeCell ref="F4:G4"/>
    <mergeCell ref="H4:I4"/>
    <mergeCell ref="J4:K4"/>
  </mergeCells>
  <hyperlinks>
    <hyperlink ref="A2" location="TOC!A1" display="Return to TOC" xr:uid="{03ED78E7-BEA0-46CE-9429-1004DAEBC4E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95C27-4C8D-4BBA-A8C7-911231C278D2}">
  <dimension ref="A1:O81"/>
  <sheetViews>
    <sheetView workbookViewId="0">
      <selection activeCell="A2" sqref="A2"/>
    </sheetView>
  </sheetViews>
  <sheetFormatPr defaultRowHeight="14.5"/>
  <cols>
    <col min="1" max="1" width="19.54296875" customWidth="1"/>
  </cols>
  <sheetData>
    <row r="1" spans="1:15">
      <c r="A1" s="1" t="s">
        <v>154</v>
      </c>
      <c r="B1" s="1" t="s">
        <v>153</v>
      </c>
    </row>
    <row r="2" spans="1:15">
      <c r="A2" s="3" t="s">
        <v>4</v>
      </c>
    </row>
    <row r="4" spans="1:15" s="27" customFormat="1" ht="29.25" customHeight="1">
      <c r="A4" s="657" t="s">
        <v>5</v>
      </c>
      <c r="B4" s="675" t="s">
        <v>155</v>
      </c>
      <c r="C4" s="676"/>
      <c r="D4" s="675" t="s">
        <v>156</v>
      </c>
      <c r="E4" s="676"/>
      <c r="F4" s="675" t="s">
        <v>157</v>
      </c>
      <c r="G4" s="676"/>
      <c r="H4" s="675" t="s">
        <v>158</v>
      </c>
      <c r="I4" s="676"/>
      <c r="J4" s="670" t="s">
        <v>401</v>
      </c>
      <c r="K4" s="671"/>
      <c r="L4" s="670" t="s">
        <v>402</v>
      </c>
      <c r="M4" s="671"/>
      <c r="N4" s="670" t="s">
        <v>403</v>
      </c>
      <c r="O4" s="671"/>
    </row>
    <row r="5" spans="1:15" s="27" customFormat="1" ht="29.25" customHeight="1">
      <c r="A5" s="674"/>
      <c r="B5" s="677"/>
      <c r="C5" s="678"/>
      <c r="D5" s="677"/>
      <c r="E5" s="678"/>
      <c r="F5" s="677"/>
      <c r="G5" s="678"/>
      <c r="H5" s="677"/>
      <c r="I5" s="678"/>
      <c r="J5" s="672"/>
      <c r="K5" s="673"/>
      <c r="L5" s="672"/>
      <c r="M5" s="673"/>
      <c r="N5" s="672"/>
      <c r="O5" s="673"/>
    </row>
    <row r="6" spans="1:15" s="27" customFormat="1" ht="29.25" customHeight="1">
      <c r="A6" s="658"/>
      <c r="B6" s="49" t="s">
        <v>6</v>
      </c>
      <c r="C6" s="50" t="s">
        <v>7</v>
      </c>
      <c r="D6" s="51" t="s">
        <v>6</v>
      </c>
      <c r="E6" s="51" t="s">
        <v>7</v>
      </c>
      <c r="F6" s="49" t="s">
        <v>6</v>
      </c>
      <c r="G6" s="50" t="s">
        <v>7</v>
      </c>
      <c r="H6" s="51" t="s">
        <v>6</v>
      </c>
      <c r="I6" s="51" t="s">
        <v>7</v>
      </c>
      <c r="J6" s="52" t="s">
        <v>159</v>
      </c>
      <c r="K6" s="53" t="s">
        <v>7</v>
      </c>
      <c r="L6" s="52" t="s">
        <v>159</v>
      </c>
      <c r="M6" s="53" t="s">
        <v>7</v>
      </c>
      <c r="N6" s="52" t="s">
        <v>159</v>
      </c>
      <c r="O6" s="53" t="s">
        <v>7</v>
      </c>
    </row>
    <row r="7" spans="1:15" s="27" customFormat="1" ht="29.25" customHeight="1">
      <c r="A7" s="67" t="s">
        <v>45</v>
      </c>
      <c r="B7" s="54">
        <v>524</v>
      </c>
      <c r="C7" s="55">
        <v>2.1</v>
      </c>
      <c r="D7" s="54">
        <v>504</v>
      </c>
      <c r="E7" s="55">
        <v>1.6</v>
      </c>
      <c r="F7" s="54">
        <v>491</v>
      </c>
      <c r="G7" s="42">
        <v>1.9</v>
      </c>
      <c r="H7" s="54">
        <v>487</v>
      </c>
      <c r="I7" s="42">
        <v>1.8</v>
      </c>
      <c r="J7" s="54">
        <v>-4</v>
      </c>
      <c r="K7" s="55">
        <v>-3.5</v>
      </c>
      <c r="L7" s="48">
        <v>-17</v>
      </c>
      <c r="M7" s="55">
        <v>-4.3</v>
      </c>
      <c r="N7" s="48">
        <v>-37</v>
      </c>
      <c r="O7" s="55">
        <v>-6.2</v>
      </c>
    </row>
    <row r="8" spans="1:15" s="27" customFormat="1" ht="29.25" customHeight="1">
      <c r="A8" s="67" t="s">
        <v>43</v>
      </c>
      <c r="B8" s="54">
        <v>506</v>
      </c>
      <c r="C8" s="56">
        <v>3.3</v>
      </c>
      <c r="D8" s="54">
        <v>506</v>
      </c>
      <c r="E8" s="56">
        <v>2.7</v>
      </c>
      <c r="F8" s="54">
        <v>499</v>
      </c>
      <c r="G8" s="42">
        <v>3</v>
      </c>
      <c r="H8" s="54">
        <v>487</v>
      </c>
      <c r="I8" s="42">
        <v>2.2999999999999998</v>
      </c>
      <c r="J8" s="48">
        <v>-12</v>
      </c>
      <c r="K8" s="56">
        <v>-4.4000000000000004</v>
      </c>
      <c r="L8" s="48">
        <v>-18</v>
      </c>
      <c r="M8" s="56">
        <v>-5</v>
      </c>
      <c r="N8" s="48">
        <v>-18</v>
      </c>
      <c r="O8" s="56">
        <v>-6.8</v>
      </c>
    </row>
    <row r="9" spans="1:15" s="27" customFormat="1" ht="29.25" customHeight="1">
      <c r="A9" s="67" t="s">
        <v>124</v>
      </c>
      <c r="B9" s="57" t="s">
        <v>160</v>
      </c>
      <c r="C9" s="58" t="s">
        <v>160</v>
      </c>
      <c r="D9" s="57" t="s">
        <v>160</v>
      </c>
      <c r="E9" s="58" t="s">
        <v>160</v>
      </c>
      <c r="F9" s="54">
        <v>420</v>
      </c>
      <c r="G9" s="42">
        <v>2.8</v>
      </c>
      <c r="H9" s="54">
        <v>397</v>
      </c>
      <c r="I9" s="42">
        <v>2.4</v>
      </c>
      <c r="J9" s="48">
        <v>-23</v>
      </c>
      <c r="K9" s="56">
        <v>-4.3</v>
      </c>
      <c r="L9" s="57" t="s">
        <v>160</v>
      </c>
      <c r="M9" s="58" t="s">
        <v>160</v>
      </c>
      <c r="N9" s="57" t="s">
        <v>160</v>
      </c>
      <c r="O9" s="58" t="s">
        <v>160</v>
      </c>
    </row>
    <row r="10" spans="1:15" s="27" customFormat="1" ht="29.25" customHeight="1">
      <c r="A10" s="67" t="s">
        <v>37</v>
      </c>
      <c r="B10" s="54">
        <v>529</v>
      </c>
      <c r="C10" s="56">
        <v>2.2999999999999998</v>
      </c>
      <c r="D10" s="54">
        <v>515</v>
      </c>
      <c r="E10" s="56">
        <v>2.1</v>
      </c>
      <c r="F10" s="54">
        <v>508</v>
      </c>
      <c r="G10" s="42">
        <v>2.2999999999999998</v>
      </c>
      <c r="H10" s="54">
        <v>489</v>
      </c>
      <c r="I10" s="42">
        <v>2.2000000000000002</v>
      </c>
      <c r="J10" s="48">
        <v>-19</v>
      </c>
      <c r="K10" s="56">
        <v>-3.9</v>
      </c>
      <c r="L10" s="48">
        <v>-25</v>
      </c>
      <c r="M10" s="56">
        <v>-4.7</v>
      </c>
      <c r="N10" s="48">
        <v>-40</v>
      </c>
      <c r="O10" s="56">
        <v>-6.4</v>
      </c>
    </row>
    <row r="11" spans="1:15" s="27" customFormat="1" ht="29.25" customHeight="1">
      <c r="A11" s="67" t="s">
        <v>92</v>
      </c>
      <c r="B11" s="57" t="s">
        <v>160</v>
      </c>
      <c r="C11" s="58" t="s">
        <v>160</v>
      </c>
      <c r="D11" s="57" t="s">
        <v>160</v>
      </c>
      <c r="E11" s="58" t="s">
        <v>160</v>
      </c>
      <c r="F11" s="54">
        <v>430</v>
      </c>
      <c r="G11" s="42">
        <v>1.2</v>
      </c>
      <c r="H11" s="54">
        <v>442</v>
      </c>
      <c r="I11" s="42">
        <v>0.9</v>
      </c>
      <c r="J11" s="48">
        <v>12</v>
      </c>
      <c r="K11" s="56">
        <v>-2.7</v>
      </c>
      <c r="L11" s="57" t="s">
        <v>160</v>
      </c>
      <c r="M11" s="58" t="s">
        <v>160</v>
      </c>
      <c r="N11" s="57" t="s">
        <v>160</v>
      </c>
      <c r="O11" s="58" t="s">
        <v>160</v>
      </c>
    </row>
    <row r="12" spans="1:15" s="27" customFormat="1" ht="29.25" customHeight="1">
      <c r="A12" s="67" t="s">
        <v>110</v>
      </c>
      <c r="B12" s="57" t="s">
        <v>160</v>
      </c>
      <c r="C12" s="58" t="s">
        <v>160</v>
      </c>
      <c r="D12" s="54">
        <v>439</v>
      </c>
      <c r="E12" s="56">
        <v>4</v>
      </c>
      <c r="F12" s="54">
        <v>436</v>
      </c>
      <c r="G12" s="42">
        <v>3.8</v>
      </c>
      <c r="H12" s="54">
        <v>417</v>
      </c>
      <c r="I12" s="42">
        <v>3.3</v>
      </c>
      <c r="J12" s="48">
        <v>-19</v>
      </c>
      <c r="K12" s="56">
        <v>-5.5</v>
      </c>
      <c r="L12" s="48">
        <v>-21</v>
      </c>
      <c r="M12" s="56">
        <v>-6.3</v>
      </c>
      <c r="N12" s="57" t="s">
        <v>160</v>
      </c>
      <c r="O12" s="58" t="s">
        <v>160</v>
      </c>
    </row>
    <row r="13" spans="1:15" s="27" customFormat="1" ht="29.25" customHeight="1">
      <c r="A13" s="67" t="s">
        <v>31</v>
      </c>
      <c r="B13" s="54">
        <v>532</v>
      </c>
      <c r="C13" s="56">
        <v>1.8</v>
      </c>
      <c r="D13" s="54">
        <v>518</v>
      </c>
      <c r="E13" s="56">
        <v>1.8</v>
      </c>
      <c r="F13" s="54">
        <v>512</v>
      </c>
      <c r="G13" s="42">
        <v>2.4</v>
      </c>
      <c r="H13" s="54">
        <v>497</v>
      </c>
      <c r="I13" s="42">
        <v>1.6</v>
      </c>
      <c r="J13" s="48">
        <v>-15</v>
      </c>
      <c r="K13" s="56">
        <v>-3.6</v>
      </c>
      <c r="L13" s="48">
        <v>-21</v>
      </c>
      <c r="M13" s="56">
        <v>-4.3</v>
      </c>
      <c r="N13" s="48">
        <v>-36</v>
      </c>
      <c r="O13" s="56">
        <v>-6</v>
      </c>
    </row>
    <row r="14" spans="1:15" s="27" customFormat="1" ht="29.25" customHeight="1">
      <c r="A14" s="67" t="s">
        <v>116</v>
      </c>
      <c r="B14" s="57" t="s">
        <v>160</v>
      </c>
      <c r="C14" s="58" t="s">
        <v>160</v>
      </c>
      <c r="D14" s="54">
        <v>423</v>
      </c>
      <c r="E14" s="56">
        <v>3.1</v>
      </c>
      <c r="F14" s="54">
        <v>417</v>
      </c>
      <c r="G14" s="42">
        <v>2.4</v>
      </c>
      <c r="H14" s="54">
        <v>412</v>
      </c>
      <c r="I14" s="42">
        <v>2.1</v>
      </c>
      <c r="J14" s="54">
        <v>-6</v>
      </c>
      <c r="K14" s="56">
        <v>-3.9</v>
      </c>
      <c r="L14" s="48">
        <v>-11</v>
      </c>
      <c r="M14" s="56">
        <v>-5.2</v>
      </c>
      <c r="N14" s="57" t="s">
        <v>160</v>
      </c>
      <c r="O14" s="58" t="s">
        <v>160</v>
      </c>
    </row>
    <row r="15" spans="1:15" s="27" customFormat="1" ht="29.25" customHeight="1">
      <c r="A15" s="67" t="s">
        <v>19</v>
      </c>
      <c r="B15" s="57" t="s">
        <v>160</v>
      </c>
      <c r="C15" s="58" t="s">
        <v>160</v>
      </c>
      <c r="D15" s="54">
        <v>560</v>
      </c>
      <c r="E15" s="56">
        <v>3.3</v>
      </c>
      <c r="F15" s="54">
        <v>531</v>
      </c>
      <c r="G15" s="42">
        <v>2.9</v>
      </c>
      <c r="H15" s="54">
        <v>547</v>
      </c>
      <c r="I15" s="42">
        <v>3.8</v>
      </c>
      <c r="J15" s="48">
        <v>16</v>
      </c>
      <c r="K15" s="56">
        <v>-5.3</v>
      </c>
      <c r="L15" s="48">
        <v>-13</v>
      </c>
      <c r="M15" s="56">
        <v>-6.2</v>
      </c>
      <c r="N15" s="57" t="s">
        <v>160</v>
      </c>
      <c r="O15" s="58" t="s">
        <v>160</v>
      </c>
    </row>
    <row r="16" spans="1:15" s="27" customFormat="1" ht="29.25" customHeight="1">
      <c r="A16" s="67" t="s">
        <v>138</v>
      </c>
      <c r="B16" s="57" t="s">
        <v>160</v>
      </c>
      <c r="C16" s="58" t="s">
        <v>160</v>
      </c>
      <c r="D16" s="54">
        <v>407</v>
      </c>
      <c r="E16" s="56">
        <v>3</v>
      </c>
      <c r="F16" s="54">
        <v>402</v>
      </c>
      <c r="G16" s="42">
        <v>3.3</v>
      </c>
      <c r="H16" s="54">
        <v>385</v>
      </c>
      <c r="I16" s="42">
        <v>1.9</v>
      </c>
      <c r="J16" s="48">
        <v>-18</v>
      </c>
      <c r="K16" s="56">
        <v>-4.4000000000000004</v>
      </c>
      <c r="L16" s="48">
        <v>-22</v>
      </c>
      <c r="M16" s="56">
        <v>-5.0999999999999996</v>
      </c>
      <c r="N16" s="57" t="s">
        <v>160</v>
      </c>
      <c r="O16" s="58" t="s">
        <v>160</v>
      </c>
    </row>
    <row r="17" spans="1:15" s="27" customFormat="1" ht="29.25" customHeight="1">
      <c r="A17" s="67" t="s">
        <v>84</v>
      </c>
      <c r="B17" s="57" t="s">
        <v>160</v>
      </c>
      <c r="C17" s="58" t="s">
        <v>160</v>
      </c>
      <c r="D17" s="54">
        <v>471</v>
      </c>
      <c r="E17" s="56">
        <v>3.5</v>
      </c>
      <c r="F17" s="54">
        <v>464</v>
      </c>
      <c r="G17" s="42">
        <v>2.5</v>
      </c>
      <c r="H17" s="54">
        <v>463</v>
      </c>
      <c r="I17" s="42">
        <v>2.4</v>
      </c>
      <c r="J17" s="54">
        <v>-1</v>
      </c>
      <c r="K17" s="56">
        <v>-4.0999999999999996</v>
      </c>
      <c r="L17" s="54">
        <v>-8</v>
      </c>
      <c r="M17" s="56">
        <v>-5.6</v>
      </c>
      <c r="N17" s="57" t="s">
        <v>160</v>
      </c>
      <c r="O17" s="58" t="s">
        <v>160</v>
      </c>
    </row>
    <row r="18" spans="1:15" s="27" customFormat="1" ht="29.25" customHeight="1">
      <c r="A18" s="67" t="s">
        <v>108</v>
      </c>
      <c r="B18" s="57" t="s">
        <v>160</v>
      </c>
      <c r="C18" s="58" t="s">
        <v>160</v>
      </c>
      <c r="D18" s="54">
        <v>440</v>
      </c>
      <c r="E18" s="56">
        <v>1.1000000000000001</v>
      </c>
      <c r="F18" s="54">
        <v>451</v>
      </c>
      <c r="G18" s="42">
        <v>1.4</v>
      </c>
      <c r="H18" s="54">
        <v>418</v>
      </c>
      <c r="I18" s="42">
        <v>1.2</v>
      </c>
      <c r="J18" s="48">
        <v>-32</v>
      </c>
      <c r="K18" s="56">
        <v>-2.9</v>
      </c>
      <c r="L18" s="48">
        <v>-21</v>
      </c>
      <c r="M18" s="56">
        <v>-3.9</v>
      </c>
      <c r="N18" s="57" t="s">
        <v>160</v>
      </c>
      <c r="O18" s="58" t="s">
        <v>160</v>
      </c>
    </row>
    <row r="19" spans="1:15" s="27" customFormat="1" ht="29.25" customHeight="1">
      <c r="A19" s="67" t="s">
        <v>47</v>
      </c>
      <c r="B19" s="54">
        <v>516</v>
      </c>
      <c r="C19" s="56">
        <v>3.5</v>
      </c>
      <c r="D19" s="54">
        <v>499</v>
      </c>
      <c r="E19" s="56">
        <v>2.9</v>
      </c>
      <c r="F19" s="54">
        <v>499</v>
      </c>
      <c r="G19" s="42">
        <v>2.5</v>
      </c>
      <c r="H19" s="54">
        <v>487</v>
      </c>
      <c r="I19" s="42">
        <v>2.1</v>
      </c>
      <c r="J19" s="48">
        <v>-12</v>
      </c>
      <c r="K19" s="56">
        <v>-3.9</v>
      </c>
      <c r="L19" s="48">
        <v>-12</v>
      </c>
      <c r="M19" s="56">
        <v>-5</v>
      </c>
      <c r="N19" s="48">
        <v>-29</v>
      </c>
      <c r="O19" s="56">
        <v>-6.9</v>
      </c>
    </row>
    <row r="20" spans="1:15" s="27" customFormat="1" ht="29.25" customHeight="1">
      <c r="A20" s="67" t="s">
        <v>39</v>
      </c>
      <c r="B20" s="54">
        <v>514</v>
      </c>
      <c r="C20" s="56">
        <v>2.7</v>
      </c>
      <c r="D20" s="54">
        <v>500</v>
      </c>
      <c r="E20" s="56">
        <v>2.2999999999999998</v>
      </c>
      <c r="F20" s="54">
        <v>509</v>
      </c>
      <c r="G20" s="42">
        <v>1.7</v>
      </c>
      <c r="H20" s="54">
        <v>489</v>
      </c>
      <c r="I20" s="42">
        <v>1.9</v>
      </c>
      <c r="J20" s="48">
        <v>-20</v>
      </c>
      <c r="K20" s="56">
        <v>-3.4</v>
      </c>
      <c r="L20" s="48">
        <v>-11</v>
      </c>
      <c r="M20" s="56">
        <v>-4.7</v>
      </c>
      <c r="N20" s="48">
        <v>-25</v>
      </c>
      <c r="O20" s="56">
        <v>-6.5</v>
      </c>
    </row>
    <row r="21" spans="1:15" s="27" customFormat="1" ht="29.25" customHeight="1">
      <c r="A21" s="67" t="s">
        <v>27</v>
      </c>
      <c r="B21" s="57" t="s">
        <v>160</v>
      </c>
      <c r="C21" s="58" t="s">
        <v>160</v>
      </c>
      <c r="D21" s="54">
        <v>521</v>
      </c>
      <c r="E21" s="56">
        <v>2</v>
      </c>
      <c r="F21" s="54">
        <v>523</v>
      </c>
      <c r="G21" s="42">
        <v>1.7</v>
      </c>
      <c r="H21" s="54">
        <v>510</v>
      </c>
      <c r="I21" s="42">
        <v>2</v>
      </c>
      <c r="J21" s="48">
        <v>-13</v>
      </c>
      <c r="K21" s="56">
        <v>-3.5</v>
      </c>
      <c r="L21" s="48">
        <v>-11</v>
      </c>
      <c r="M21" s="56">
        <v>-4.5999999999999996</v>
      </c>
      <c r="N21" s="57" t="s">
        <v>160</v>
      </c>
      <c r="O21" s="58" t="s">
        <v>160</v>
      </c>
    </row>
    <row r="22" spans="1:15" s="27" customFormat="1" ht="29.25" customHeight="1">
      <c r="A22" s="67" t="s">
        <v>50</v>
      </c>
      <c r="B22" s="54">
        <v>544</v>
      </c>
      <c r="C22" s="56">
        <v>1.9</v>
      </c>
      <c r="D22" s="54">
        <v>519</v>
      </c>
      <c r="E22" s="56">
        <v>1.9</v>
      </c>
      <c r="F22" s="54">
        <v>507</v>
      </c>
      <c r="G22" s="42">
        <v>2</v>
      </c>
      <c r="H22" s="54">
        <v>484</v>
      </c>
      <c r="I22" s="42">
        <v>1.9</v>
      </c>
      <c r="J22" s="48">
        <v>-23</v>
      </c>
      <c r="K22" s="56">
        <v>-3.5</v>
      </c>
      <c r="L22" s="48">
        <v>-35</v>
      </c>
      <c r="M22" s="56">
        <v>-4.5</v>
      </c>
      <c r="N22" s="48">
        <v>-60</v>
      </c>
      <c r="O22" s="56">
        <v>-6.1</v>
      </c>
    </row>
    <row r="23" spans="1:15" s="27" customFormat="1" ht="29.25" customHeight="1">
      <c r="A23" s="67" t="s">
        <v>62</v>
      </c>
      <c r="B23" s="54">
        <v>511</v>
      </c>
      <c r="C23" s="56">
        <v>2.5</v>
      </c>
      <c r="D23" s="54">
        <v>495</v>
      </c>
      <c r="E23" s="56">
        <v>2.5</v>
      </c>
      <c r="F23" s="54">
        <v>495</v>
      </c>
      <c r="G23" s="42">
        <v>2.2999999999999998</v>
      </c>
      <c r="H23" s="54">
        <v>474</v>
      </c>
      <c r="I23" s="42">
        <v>2.5</v>
      </c>
      <c r="J23" s="48">
        <v>-21</v>
      </c>
      <c r="K23" s="56">
        <v>-4.0999999999999996</v>
      </c>
      <c r="L23" s="48">
        <v>-21</v>
      </c>
      <c r="M23" s="56">
        <v>-5</v>
      </c>
      <c r="N23" s="48">
        <v>-37</v>
      </c>
      <c r="O23" s="56">
        <v>-6.6</v>
      </c>
    </row>
    <row r="24" spans="1:15" s="27" customFormat="1" ht="29.25" customHeight="1">
      <c r="A24" s="67" t="s">
        <v>132</v>
      </c>
      <c r="B24" s="57" t="s">
        <v>160</v>
      </c>
      <c r="C24" s="58" t="s">
        <v>160</v>
      </c>
      <c r="D24" s="57" t="s">
        <v>160</v>
      </c>
      <c r="E24" s="58" t="s">
        <v>160</v>
      </c>
      <c r="F24" s="54">
        <v>398</v>
      </c>
      <c r="G24" s="42">
        <v>2.6</v>
      </c>
      <c r="H24" s="54">
        <v>390</v>
      </c>
      <c r="I24" s="42">
        <v>2.4</v>
      </c>
      <c r="J24" s="54">
        <v>-8</v>
      </c>
      <c r="K24" s="56">
        <v>-4.2</v>
      </c>
      <c r="L24" s="57" t="s">
        <v>160</v>
      </c>
      <c r="M24" s="58" t="s">
        <v>160</v>
      </c>
      <c r="N24" s="57" t="s">
        <v>160</v>
      </c>
      <c r="O24" s="58" t="s">
        <v>160</v>
      </c>
    </row>
    <row r="25" spans="1:15" s="27" customFormat="1" ht="29.25" customHeight="1">
      <c r="A25" s="67" t="s">
        <v>60</v>
      </c>
      <c r="B25" s="54">
        <v>503</v>
      </c>
      <c r="C25" s="56">
        <v>3.3</v>
      </c>
      <c r="D25" s="54">
        <v>514</v>
      </c>
      <c r="E25" s="56">
        <v>2.9</v>
      </c>
      <c r="F25" s="54">
        <v>500</v>
      </c>
      <c r="G25" s="42">
        <v>2.6</v>
      </c>
      <c r="H25" s="54">
        <v>475</v>
      </c>
      <c r="I25" s="42">
        <v>3.1</v>
      </c>
      <c r="J25" s="48">
        <v>-25</v>
      </c>
      <c r="K25" s="56">
        <v>-4.5999999999999996</v>
      </c>
      <c r="L25" s="48">
        <v>-39</v>
      </c>
      <c r="M25" s="56">
        <v>-5.5</v>
      </c>
      <c r="N25" s="48">
        <v>-28</v>
      </c>
      <c r="O25" s="56">
        <v>-7.1</v>
      </c>
    </row>
    <row r="26" spans="1:15" s="27" customFormat="1" ht="29.25" customHeight="1">
      <c r="A26" s="67" t="s">
        <v>100</v>
      </c>
      <c r="B26" s="54">
        <v>445</v>
      </c>
      <c r="C26" s="56">
        <v>3.9</v>
      </c>
      <c r="D26" s="54">
        <v>453</v>
      </c>
      <c r="E26" s="56">
        <v>2.5</v>
      </c>
      <c r="F26" s="54">
        <v>451</v>
      </c>
      <c r="G26" s="42">
        <v>3.1</v>
      </c>
      <c r="H26" s="54">
        <v>430</v>
      </c>
      <c r="I26" s="42">
        <v>2.2999999999999998</v>
      </c>
      <c r="J26" s="48">
        <v>-21</v>
      </c>
      <c r="K26" s="56">
        <v>-4.5</v>
      </c>
      <c r="L26" s="48">
        <v>-23</v>
      </c>
      <c r="M26" s="56">
        <v>-5</v>
      </c>
      <c r="N26" s="48">
        <v>-15</v>
      </c>
      <c r="O26" s="56">
        <v>-7.2</v>
      </c>
    </row>
    <row r="27" spans="1:15" s="27" customFormat="1" ht="29.25" customHeight="1">
      <c r="A27" s="67" t="s">
        <v>21</v>
      </c>
      <c r="B27" s="54">
        <v>550</v>
      </c>
      <c r="C27" s="56">
        <v>4.5</v>
      </c>
      <c r="D27" s="54">
        <v>561</v>
      </c>
      <c r="E27" s="56">
        <v>3.2</v>
      </c>
      <c r="F27" s="54">
        <v>551</v>
      </c>
      <c r="G27" s="42">
        <v>3</v>
      </c>
      <c r="H27" s="54">
        <v>540</v>
      </c>
      <c r="I27" s="42">
        <v>3</v>
      </c>
      <c r="J27" s="48">
        <v>-11</v>
      </c>
      <c r="K27" s="56">
        <v>-4.8</v>
      </c>
      <c r="L27" s="48">
        <v>-21</v>
      </c>
      <c r="M27" s="56">
        <v>-5.7</v>
      </c>
      <c r="N27" s="54">
        <v>-10</v>
      </c>
      <c r="O27" s="56">
        <v>-7.8</v>
      </c>
    </row>
    <row r="28" spans="1:15" s="27" customFormat="1" ht="29.25" customHeight="1">
      <c r="A28" s="67" t="s">
        <v>66</v>
      </c>
      <c r="B28" s="54">
        <v>490</v>
      </c>
      <c r="C28" s="56">
        <v>2.8</v>
      </c>
      <c r="D28" s="54">
        <v>477</v>
      </c>
      <c r="E28" s="56">
        <v>3.2</v>
      </c>
      <c r="F28" s="54">
        <v>481</v>
      </c>
      <c r="G28" s="42">
        <v>2.2999999999999998</v>
      </c>
      <c r="H28" s="54">
        <v>473</v>
      </c>
      <c r="I28" s="42">
        <v>2.5</v>
      </c>
      <c r="J28" s="48">
        <v>-8</v>
      </c>
      <c r="K28" s="56">
        <v>-4.0999999999999996</v>
      </c>
      <c r="L28" s="54">
        <v>-4</v>
      </c>
      <c r="M28" s="56">
        <v>-5.4</v>
      </c>
      <c r="N28" s="48">
        <v>-17</v>
      </c>
      <c r="O28" s="56">
        <v>-6.7</v>
      </c>
    </row>
    <row r="29" spans="1:15" s="27" customFormat="1" ht="29.25" customHeight="1">
      <c r="A29" s="67" t="s">
        <v>86</v>
      </c>
      <c r="B29" s="54">
        <v>515</v>
      </c>
      <c r="C29" s="56">
        <v>1.4</v>
      </c>
      <c r="D29" s="54">
        <v>493</v>
      </c>
      <c r="E29" s="56">
        <v>1.7</v>
      </c>
      <c r="F29" s="54">
        <v>495</v>
      </c>
      <c r="G29" s="42">
        <v>2</v>
      </c>
      <c r="H29" s="54">
        <v>459</v>
      </c>
      <c r="I29" s="42">
        <v>1.6</v>
      </c>
      <c r="J29" s="48">
        <v>-36</v>
      </c>
      <c r="K29" s="56">
        <v>-3.4</v>
      </c>
      <c r="L29" s="48">
        <v>-34</v>
      </c>
      <c r="M29" s="56">
        <v>-4.3</v>
      </c>
      <c r="N29" s="48">
        <v>-56</v>
      </c>
      <c r="O29" s="56">
        <v>-5.9</v>
      </c>
    </row>
    <row r="30" spans="1:15" s="27" customFormat="1" ht="29.25" customHeight="1">
      <c r="A30" s="67" t="s">
        <v>35</v>
      </c>
      <c r="B30" s="54">
        <v>503</v>
      </c>
      <c r="C30" s="56">
        <v>2.4</v>
      </c>
      <c r="D30" s="54">
        <v>501</v>
      </c>
      <c r="E30" s="56">
        <v>2.2000000000000002</v>
      </c>
      <c r="F30" s="54">
        <v>500</v>
      </c>
      <c r="G30" s="42">
        <v>2.2000000000000002</v>
      </c>
      <c r="H30" s="54">
        <v>492</v>
      </c>
      <c r="I30" s="42">
        <v>2</v>
      </c>
      <c r="J30" s="48">
        <v>-8</v>
      </c>
      <c r="K30" s="56">
        <v>-3.7</v>
      </c>
      <c r="L30" s="48">
        <v>-10</v>
      </c>
      <c r="M30" s="56">
        <v>-4.7</v>
      </c>
      <c r="N30" s="54">
        <v>-11</v>
      </c>
      <c r="O30" s="56">
        <v>-6.4</v>
      </c>
    </row>
    <row r="31" spans="1:15" s="27" customFormat="1" ht="29.25" customHeight="1">
      <c r="A31" s="67" t="s">
        <v>88</v>
      </c>
      <c r="B31" s="57" t="s">
        <v>160</v>
      </c>
      <c r="C31" s="58" t="s">
        <v>160</v>
      </c>
      <c r="D31" s="54">
        <v>466</v>
      </c>
      <c r="E31" s="56">
        <v>4.7</v>
      </c>
      <c r="F31" s="54">
        <v>463</v>
      </c>
      <c r="G31" s="42">
        <v>3.5</v>
      </c>
      <c r="H31" s="54">
        <v>458</v>
      </c>
      <c r="I31" s="42">
        <v>3.3</v>
      </c>
      <c r="J31" s="54">
        <v>-5</v>
      </c>
      <c r="K31" s="56">
        <v>-5.3</v>
      </c>
      <c r="L31" s="54">
        <v>-9</v>
      </c>
      <c r="M31" s="56">
        <v>-6.7</v>
      </c>
      <c r="N31" s="57" t="s">
        <v>160</v>
      </c>
      <c r="O31" s="58" t="s">
        <v>160</v>
      </c>
    </row>
    <row r="32" spans="1:15" s="27" customFormat="1" ht="29.25" customHeight="1">
      <c r="A32" s="67" t="s">
        <v>72</v>
      </c>
      <c r="B32" s="54">
        <v>466</v>
      </c>
      <c r="C32" s="56">
        <v>3.1</v>
      </c>
      <c r="D32" s="54">
        <v>485</v>
      </c>
      <c r="E32" s="56">
        <v>2</v>
      </c>
      <c r="F32" s="54">
        <v>487</v>
      </c>
      <c r="G32" s="42">
        <v>2.8</v>
      </c>
      <c r="H32" s="54">
        <v>471</v>
      </c>
      <c r="I32" s="42">
        <v>3.1</v>
      </c>
      <c r="J32" s="48">
        <v>-15</v>
      </c>
      <c r="K32" s="56">
        <v>-4.7</v>
      </c>
      <c r="L32" s="48">
        <v>-14</v>
      </c>
      <c r="M32" s="56">
        <v>-5.0999999999999996</v>
      </c>
      <c r="N32" s="54">
        <v>6</v>
      </c>
      <c r="O32" s="56">
        <v>-7.1</v>
      </c>
    </row>
    <row r="33" spans="1:15" s="27" customFormat="1" ht="29.25" customHeight="1">
      <c r="A33" s="67" t="s">
        <v>23</v>
      </c>
      <c r="B33" s="54">
        <v>534</v>
      </c>
      <c r="C33" s="56">
        <v>4</v>
      </c>
      <c r="D33" s="54">
        <v>536</v>
      </c>
      <c r="E33" s="56">
        <v>3.6</v>
      </c>
      <c r="F33" s="54">
        <v>527</v>
      </c>
      <c r="G33" s="42">
        <v>2.5</v>
      </c>
      <c r="H33" s="54">
        <v>536</v>
      </c>
      <c r="I33" s="42">
        <v>2.9</v>
      </c>
      <c r="J33" s="54">
        <v>9</v>
      </c>
      <c r="K33" s="56">
        <v>-4.4000000000000004</v>
      </c>
      <c r="L33" s="54">
        <v>-1</v>
      </c>
      <c r="M33" s="56">
        <v>-5.9</v>
      </c>
      <c r="N33" s="54">
        <v>1</v>
      </c>
      <c r="O33" s="56">
        <v>-7.4</v>
      </c>
    </row>
    <row r="34" spans="1:15" s="27" customFormat="1" ht="29.25" customHeight="1">
      <c r="A34" s="67" t="s">
        <v>104</v>
      </c>
      <c r="B34" s="57" t="s">
        <v>160</v>
      </c>
      <c r="C34" s="58" t="s">
        <v>160</v>
      </c>
      <c r="D34" s="54">
        <v>432</v>
      </c>
      <c r="E34" s="56">
        <v>3</v>
      </c>
      <c r="F34" s="54">
        <v>423</v>
      </c>
      <c r="G34" s="42">
        <v>1.9</v>
      </c>
      <c r="H34" s="54">
        <v>425</v>
      </c>
      <c r="I34" s="42">
        <v>1.7</v>
      </c>
      <c r="J34" s="54">
        <v>2</v>
      </c>
      <c r="K34" s="56">
        <v>-3.4</v>
      </c>
      <c r="L34" s="54">
        <v>-6</v>
      </c>
      <c r="M34" s="56">
        <v>-5</v>
      </c>
      <c r="N34" s="57" t="s">
        <v>160</v>
      </c>
      <c r="O34" s="58" t="s">
        <v>160</v>
      </c>
    </row>
    <row r="35" spans="1:15" s="27" customFormat="1" ht="29.25" customHeight="1">
      <c r="A35" s="67" t="s">
        <v>25</v>
      </c>
      <c r="B35" s="54">
        <v>542</v>
      </c>
      <c r="C35" s="56">
        <v>3.2</v>
      </c>
      <c r="D35" s="54">
        <v>554</v>
      </c>
      <c r="E35" s="56">
        <v>4.5999999999999996</v>
      </c>
      <c r="F35" s="54">
        <v>526</v>
      </c>
      <c r="G35" s="42">
        <v>3.1</v>
      </c>
      <c r="H35" s="54">
        <v>527</v>
      </c>
      <c r="I35" s="42">
        <v>3.9</v>
      </c>
      <c r="J35" s="54">
        <v>1</v>
      </c>
      <c r="K35" s="56">
        <v>-5.4</v>
      </c>
      <c r="L35" s="48">
        <v>-26</v>
      </c>
      <c r="M35" s="56">
        <v>-7</v>
      </c>
      <c r="N35" s="48">
        <v>-15</v>
      </c>
      <c r="O35" s="56">
        <v>-7.5</v>
      </c>
    </row>
    <row r="36" spans="1:15" s="27" customFormat="1" ht="29.25" customHeight="1">
      <c r="A36" s="67" t="s">
        <v>52</v>
      </c>
      <c r="B36" s="54">
        <v>483</v>
      </c>
      <c r="C36" s="56">
        <v>3.7</v>
      </c>
      <c r="D36" s="54">
        <v>491</v>
      </c>
      <c r="E36" s="56">
        <v>2.8</v>
      </c>
      <c r="F36" s="54">
        <v>496</v>
      </c>
      <c r="G36" s="42">
        <v>2</v>
      </c>
      <c r="H36" s="54">
        <v>483</v>
      </c>
      <c r="I36" s="42">
        <v>2</v>
      </c>
      <c r="J36" s="48">
        <v>-13</v>
      </c>
      <c r="K36" s="56">
        <v>-3.6</v>
      </c>
      <c r="L36" s="54">
        <v>-7</v>
      </c>
      <c r="M36" s="56">
        <v>-5</v>
      </c>
      <c r="N36" s="54">
        <v>0</v>
      </c>
      <c r="O36" s="56">
        <v>-7</v>
      </c>
    </row>
    <row r="37" spans="1:15" s="27" customFormat="1" ht="29.25" customHeight="1">
      <c r="A37" s="67" t="s">
        <v>58</v>
      </c>
      <c r="B37" s="57" t="s">
        <v>160</v>
      </c>
      <c r="C37" s="58" t="s">
        <v>160</v>
      </c>
      <c r="D37" s="54">
        <v>479</v>
      </c>
      <c r="E37" s="56">
        <v>2.6</v>
      </c>
      <c r="F37" s="54">
        <v>481</v>
      </c>
      <c r="G37" s="42">
        <v>2</v>
      </c>
      <c r="H37" s="54">
        <v>475</v>
      </c>
      <c r="I37" s="42">
        <v>1.8</v>
      </c>
      <c r="J37" s="54">
        <v>-6</v>
      </c>
      <c r="K37" s="56">
        <v>-3.5</v>
      </c>
      <c r="L37" s="54">
        <v>-4</v>
      </c>
      <c r="M37" s="56">
        <v>-4.8</v>
      </c>
      <c r="N37" s="57" t="s">
        <v>160</v>
      </c>
      <c r="O37" s="58" t="s">
        <v>160</v>
      </c>
    </row>
    <row r="38" spans="1:15" s="27" customFormat="1" ht="29.25" customHeight="1">
      <c r="A38" s="67" t="s">
        <v>17</v>
      </c>
      <c r="B38" s="54">
        <v>527</v>
      </c>
      <c r="C38" s="56">
        <v>2.9</v>
      </c>
      <c r="D38" s="54">
        <v>538</v>
      </c>
      <c r="E38" s="56">
        <v>1</v>
      </c>
      <c r="F38" s="54">
        <v>558</v>
      </c>
      <c r="G38" s="42">
        <v>1.5</v>
      </c>
      <c r="H38" s="54">
        <v>552</v>
      </c>
      <c r="I38" s="42">
        <v>1.1000000000000001</v>
      </c>
      <c r="J38" s="48">
        <v>-6</v>
      </c>
      <c r="K38" s="56">
        <v>-2.9</v>
      </c>
      <c r="L38" s="48">
        <v>14</v>
      </c>
      <c r="M38" s="56">
        <v>-3.9</v>
      </c>
      <c r="N38" s="48">
        <v>25</v>
      </c>
      <c r="O38" s="56">
        <v>-6.3</v>
      </c>
    </row>
    <row r="39" spans="1:15" s="27" customFormat="1" ht="29.25" customHeight="1">
      <c r="A39" s="67" t="s">
        <v>120</v>
      </c>
      <c r="B39" s="57" t="s">
        <v>160</v>
      </c>
      <c r="C39" s="58" t="s">
        <v>160</v>
      </c>
      <c r="D39" s="54">
        <v>421</v>
      </c>
      <c r="E39" s="56">
        <v>3.2</v>
      </c>
      <c r="F39" s="54">
        <v>440</v>
      </c>
      <c r="G39" s="42">
        <v>2.9</v>
      </c>
      <c r="H39" s="54">
        <v>409</v>
      </c>
      <c r="I39" s="42">
        <v>2.4</v>
      </c>
      <c r="J39" s="48">
        <v>-32</v>
      </c>
      <c r="K39" s="56">
        <v>-4.4000000000000004</v>
      </c>
      <c r="L39" s="48">
        <v>-12</v>
      </c>
      <c r="M39" s="56">
        <v>-5.4</v>
      </c>
      <c r="N39" s="57" t="s">
        <v>160</v>
      </c>
      <c r="O39" s="58" t="s">
        <v>160</v>
      </c>
    </row>
    <row r="40" spans="1:15" s="27" customFormat="1" ht="29.25" customHeight="1">
      <c r="A40" s="67" t="s">
        <v>78</v>
      </c>
      <c r="B40" s="57" t="s">
        <v>160</v>
      </c>
      <c r="C40" s="58" t="s">
        <v>160</v>
      </c>
      <c r="D40" s="57" t="s">
        <v>160</v>
      </c>
      <c r="E40" s="58" t="s">
        <v>160</v>
      </c>
      <c r="F40" s="54">
        <v>472</v>
      </c>
      <c r="G40" s="42">
        <v>1.9</v>
      </c>
      <c r="H40" s="54">
        <v>466</v>
      </c>
      <c r="I40" s="42">
        <v>1.6</v>
      </c>
      <c r="J40" s="54">
        <v>-6</v>
      </c>
      <c r="K40" s="56">
        <v>-3.3</v>
      </c>
      <c r="L40" s="812" t="s">
        <v>160</v>
      </c>
      <c r="M40" s="811" t="s">
        <v>160</v>
      </c>
      <c r="N40" s="57" t="s">
        <v>160</v>
      </c>
      <c r="O40" s="58" t="s">
        <v>160</v>
      </c>
    </row>
    <row r="41" spans="1:15" s="27" customFormat="1" ht="29.25" customHeight="1">
      <c r="A41" s="67" t="s">
        <v>126</v>
      </c>
      <c r="B41" s="54">
        <v>385</v>
      </c>
      <c r="C41" s="56">
        <v>3.6</v>
      </c>
      <c r="D41" s="54">
        <v>413</v>
      </c>
      <c r="E41" s="56">
        <v>1.4</v>
      </c>
      <c r="F41" s="54">
        <v>409</v>
      </c>
      <c r="G41" s="42">
        <v>2.5</v>
      </c>
      <c r="H41" s="54">
        <v>395</v>
      </c>
      <c r="I41" s="42">
        <v>2.2999999999999998</v>
      </c>
      <c r="J41" s="48">
        <v>-14</v>
      </c>
      <c r="K41" s="56">
        <v>-4</v>
      </c>
      <c r="L41" s="48">
        <v>-18</v>
      </c>
      <c r="M41" s="56">
        <v>-4.4000000000000004</v>
      </c>
      <c r="N41" s="54">
        <v>10</v>
      </c>
      <c r="O41" s="56">
        <v>-7</v>
      </c>
    </row>
    <row r="42" spans="1:15" s="27" customFormat="1" ht="29.25" customHeight="1">
      <c r="A42" s="67" t="s">
        <v>112</v>
      </c>
      <c r="B42" s="57" t="s">
        <v>160</v>
      </c>
      <c r="C42" s="58" t="s">
        <v>160</v>
      </c>
      <c r="D42" s="57" t="s">
        <v>160</v>
      </c>
      <c r="E42" s="58" t="s">
        <v>160</v>
      </c>
      <c r="F42" s="54">
        <v>421</v>
      </c>
      <c r="G42" s="56">
        <v>2.4</v>
      </c>
      <c r="H42" s="54">
        <v>414</v>
      </c>
      <c r="I42" s="42">
        <v>2.2999999999999998</v>
      </c>
      <c r="J42" s="54">
        <v>-6</v>
      </c>
      <c r="K42" s="56">
        <v>-4</v>
      </c>
      <c r="L42" s="57" t="s">
        <v>160</v>
      </c>
      <c r="M42" s="58" t="s">
        <v>160</v>
      </c>
      <c r="N42" s="57" t="s">
        <v>160</v>
      </c>
      <c r="O42" s="58" t="s">
        <v>160</v>
      </c>
    </row>
    <row r="43" spans="1:15" s="27" customFormat="1" ht="29.25" customHeight="1">
      <c r="A43" s="67" t="s">
        <v>106</v>
      </c>
      <c r="B43" s="57" t="s">
        <v>160</v>
      </c>
      <c r="C43" s="58" t="s">
        <v>160</v>
      </c>
      <c r="D43" s="57" t="s">
        <v>160</v>
      </c>
      <c r="E43" s="58" t="s">
        <v>160</v>
      </c>
      <c r="F43" s="57" t="s">
        <v>160</v>
      </c>
      <c r="G43" s="58" t="s">
        <v>160</v>
      </c>
      <c r="H43" s="54">
        <v>425</v>
      </c>
      <c r="I43" s="42">
        <v>2.6</v>
      </c>
      <c r="J43" s="57" t="s">
        <v>160</v>
      </c>
      <c r="K43" s="58" t="s">
        <v>160</v>
      </c>
      <c r="L43" s="57" t="s">
        <v>160</v>
      </c>
      <c r="M43" s="58" t="s">
        <v>160</v>
      </c>
      <c r="N43" s="57" t="s">
        <v>160</v>
      </c>
      <c r="O43" s="58" t="s">
        <v>160</v>
      </c>
    </row>
    <row r="44" spans="1:15" s="27" customFormat="1" ht="29.25" customHeight="1">
      <c r="A44" s="68" t="s">
        <v>122</v>
      </c>
      <c r="B44" s="57" t="s">
        <v>160</v>
      </c>
      <c r="C44" s="58" t="s">
        <v>160</v>
      </c>
      <c r="D44" s="54">
        <v>410</v>
      </c>
      <c r="E44" s="56">
        <v>1.1000000000000001</v>
      </c>
      <c r="F44" s="54">
        <v>430</v>
      </c>
      <c r="G44" s="56">
        <v>1.2</v>
      </c>
      <c r="H44" s="54">
        <v>406</v>
      </c>
      <c r="I44" s="42">
        <v>1.1000000000000001</v>
      </c>
      <c r="J44" s="48">
        <v>-24</v>
      </c>
      <c r="K44" s="56">
        <v>-2.8</v>
      </c>
      <c r="L44" s="54">
        <v>-4</v>
      </c>
      <c r="M44" s="56">
        <v>-3.9</v>
      </c>
      <c r="N44" s="57" t="s">
        <v>160</v>
      </c>
      <c r="O44" s="58" t="s">
        <v>160</v>
      </c>
    </row>
    <row r="45" spans="1:15" s="27" customFormat="1" ht="29.25" customHeight="1">
      <c r="A45" s="67" t="s">
        <v>33</v>
      </c>
      <c r="B45" s="54">
        <v>538</v>
      </c>
      <c r="C45" s="56">
        <v>3.1</v>
      </c>
      <c r="D45" s="54">
        <v>523</v>
      </c>
      <c r="E45" s="56">
        <v>3.5</v>
      </c>
      <c r="F45" s="54">
        <v>519</v>
      </c>
      <c r="G45" s="42">
        <v>2.6</v>
      </c>
      <c r="H45" s="54">
        <v>493</v>
      </c>
      <c r="I45" s="42">
        <v>3.8</v>
      </c>
      <c r="J45" s="48">
        <v>-27</v>
      </c>
      <c r="K45" s="56">
        <v>-5.0999999999999996</v>
      </c>
      <c r="L45" s="48">
        <v>-30</v>
      </c>
      <c r="M45" s="56">
        <v>-6.2</v>
      </c>
      <c r="N45" s="48">
        <v>-45</v>
      </c>
      <c r="O45" s="56">
        <v>-7.4</v>
      </c>
    </row>
    <row r="46" spans="1:15" s="27" customFormat="1" ht="29.25" customHeight="1">
      <c r="A46" s="67" t="s">
        <v>56</v>
      </c>
      <c r="B46" s="54">
        <v>523</v>
      </c>
      <c r="C46" s="56">
        <v>2.2999999999999998</v>
      </c>
      <c r="D46" s="54">
        <v>500</v>
      </c>
      <c r="E46" s="56">
        <v>2.2000000000000002</v>
      </c>
      <c r="F46" s="54">
        <v>494</v>
      </c>
      <c r="G46" s="42">
        <v>1.7</v>
      </c>
      <c r="H46" s="54">
        <v>479</v>
      </c>
      <c r="I46" s="42">
        <v>2</v>
      </c>
      <c r="J46" s="48">
        <v>-15</v>
      </c>
      <c r="K46" s="56">
        <v>-3.4</v>
      </c>
      <c r="L46" s="48">
        <v>-21</v>
      </c>
      <c r="M46" s="56">
        <v>-4.7</v>
      </c>
      <c r="N46" s="48">
        <v>-44</v>
      </c>
      <c r="O46" s="56">
        <v>-6.3</v>
      </c>
    </row>
    <row r="47" spans="1:15" s="27" customFormat="1" ht="29.25" customHeight="1">
      <c r="A47" s="67" t="s">
        <v>136</v>
      </c>
      <c r="B47" s="57" t="s">
        <v>160</v>
      </c>
      <c r="C47" s="58" t="s">
        <v>160</v>
      </c>
      <c r="D47" s="57" t="s">
        <v>160</v>
      </c>
      <c r="E47" s="58" t="s">
        <v>160</v>
      </c>
      <c r="F47" s="54">
        <v>394</v>
      </c>
      <c r="G47" s="42">
        <v>1.6</v>
      </c>
      <c r="H47" s="54">
        <v>389</v>
      </c>
      <c r="I47" s="42">
        <v>0.9</v>
      </c>
      <c r="J47" s="48">
        <v>-6</v>
      </c>
      <c r="K47" s="56">
        <v>-2.9</v>
      </c>
      <c r="L47" s="57" t="s">
        <v>160</v>
      </c>
      <c r="M47" s="58" t="s">
        <v>160</v>
      </c>
      <c r="N47" s="57" t="s">
        <v>160</v>
      </c>
      <c r="O47" s="58" t="s">
        <v>160</v>
      </c>
    </row>
    <row r="48" spans="1:15" s="27" customFormat="1" ht="29.25" customHeight="1">
      <c r="A48" s="67" t="s">
        <v>76</v>
      </c>
      <c r="B48" s="54">
        <v>495</v>
      </c>
      <c r="C48" s="56">
        <v>2.4</v>
      </c>
      <c r="D48" s="54">
        <v>489</v>
      </c>
      <c r="E48" s="56">
        <v>2.7</v>
      </c>
      <c r="F48" s="54">
        <v>501</v>
      </c>
      <c r="G48" s="42">
        <v>2.2000000000000002</v>
      </c>
      <c r="H48" s="54">
        <v>468</v>
      </c>
      <c r="I48" s="42">
        <v>2.1</v>
      </c>
      <c r="J48" s="48">
        <v>-33</v>
      </c>
      <c r="K48" s="56">
        <v>-3.8</v>
      </c>
      <c r="L48" s="48">
        <v>-21</v>
      </c>
      <c r="M48" s="56">
        <v>-5</v>
      </c>
      <c r="N48" s="48">
        <v>-27</v>
      </c>
      <c r="O48" s="56">
        <v>-6.4</v>
      </c>
    </row>
    <row r="49" spans="1:15" s="27" customFormat="1" ht="29.25" customHeight="1">
      <c r="A49" s="67" t="s">
        <v>130</v>
      </c>
      <c r="B49" s="57" t="s">
        <v>160</v>
      </c>
      <c r="C49" s="58" t="s">
        <v>160</v>
      </c>
      <c r="D49" s="54">
        <v>368</v>
      </c>
      <c r="E49" s="56">
        <v>3.7</v>
      </c>
      <c r="F49" s="54">
        <v>400</v>
      </c>
      <c r="G49" s="42">
        <v>2.6</v>
      </c>
      <c r="H49" s="54">
        <v>391</v>
      </c>
      <c r="I49" s="42">
        <v>2.2999999999999998</v>
      </c>
      <c r="J49" s="48">
        <v>-9</v>
      </c>
      <c r="K49" s="56">
        <v>-4.2</v>
      </c>
      <c r="L49" s="48">
        <v>23</v>
      </c>
      <c r="M49" s="56">
        <v>-5.6</v>
      </c>
      <c r="N49" s="57" t="s">
        <v>160</v>
      </c>
      <c r="O49" s="58" t="s">
        <v>160</v>
      </c>
    </row>
    <row r="50" spans="1:15" s="27" customFormat="1" ht="29.25" customHeight="1">
      <c r="A50" s="67" t="s">
        <v>42</v>
      </c>
      <c r="B50" s="54">
        <v>490</v>
      </c>
      <c r="C50" s="56">
        <v>2.5</v>
      </c>
      <c r="D50" s="54">
        <v>518</v>
      </c>
      <c r="E50" s="56">
        <v>3.6</v>
      </c>
      <c r="F50" s="54">
        <v>516</v>
      </c>
      <c r="G50" s="42">
        <v>2.6</v>
      </c>
      <c r="H50" s="54">
        <v>489</v>
      </c>
      <c r="I50" s="42">
        <v>2.2999999999999998</v>
      </c>
      <c r="J50" s="48">
        <v>-27</v>
      </c>
      <c r="K50" s="56">
        <v>-4.0999999999999996</v>
      </c>
      <c r="L50" s="48">
        <v>-29</v>
      </c>
      <c r="M50" s="56">
        <v>-5.6</v>
      </c>
      <c r="N50" s="54">
        <v>-1</v>
      </c>
      <c r="O50" s="56">
        <v>-6.5</v>
      </c>
    </row>
    <row r="51" spans="1:15" s="27" customFormat="1" ht="29.25" customHeight="1">
      <c r="A51" s="67" t="s">
        <v>70</v>
      </c>
      <c r="B51" s="54">
        <v>466</v>
      </c>
      <c r="C51" s="56">
        <v>3.4</v>
      </c>
      <c r="D51" s="54">
        <v>487</v>
      </c>
      <c r="E51" s="56">
        <v>3.8</v>
      </c>
      <c r="F51" s="54">
        <v>492</v>
      </c>
      <c r="G51" s="42">
        <v>2.7</v>
      </c>
      <c r="H51" s="54">
        <v>472</v>
      </c>
      <c r="I51" s="42">
        <v>2.4</v>
      </c>
      <c r="J51" s="48">
        <v>-21</v>
      </c>
      <c r="K51" s="56">
        <v>-4.2</v>
      </c>
      <c r="L51" s="48">
        <v>-15</v>
      </c>
      <c r="M51" s="56">
        <v>-5.7</v>
      </c>
      <c r="N51" s="54">
        <v>6</v>
      </c>
      <c r="O51" s="56">
        <v>-6.9</v>
      </c>
    </row>
    <row r="52" spans="1:15" s="27" customFormat="1" ht="29.25" customHeight="1">
      <c r="A52" s="67" t="s">
        <v>114</v>
      </c>
      <c r="B52" s="57" t="s">
        <v>160</v>
      </c>
      <c r="C52" s="58" t="s">
        <v>160</v>
      </c>
      <c r="D52" s="54">
        <v>376</v>
      </c>
      <c r="E52" s="56">
        <v>0.8</v>
      </c>
      <c r="F52" s="54">
        <v>414</v>
      </c>
      <c r="G52" s="42">
        <v>1.2</v>
      </c>
      <c r="H52" s="54">
        <v>414</v>
      </c>
      <c r="I52" s="42">
        <v>1.1000000000000001</v>
      </c>
      <c r="J52" s="54">
        <v>0</v>
      </c>
      <c r="K52" s="56">
        <v>-2.8</v>
      </c>
      <c r="L52" s="48">
        <v>38</v>
      </c>
      <c r="M52" s="56">
        <v>-3.8</v>
      </c>
      <c r="N52" s="57" t="s">
        <v>160</v>
      </c>
      <c r="O52" s="58" t="s">
        <v>160</v>
      </c>
    </row>
    <row r="53" spans="1:15" s="27" customFormat="1" ht="29.25" customHeight="1">
      <c r="A53" s="67" t="s">
        <v>102</v>
      </c>
      <c r="B53" s="57" t="s">
        <v>160</v>
      </c>
      <c r="C53" s="58" t="s">
        <v>160</v>
      </c>
      <c r="D53" s="54">
        <v>445</v>
      </c>
      <c r="E53" s="56">
        <v>3.8</v>
      </c>
      <c r="F53" s="54">
        <v>430</v>
      </c>
      <c r="G53" s="42">
        <v>4.9000000000000004</v>
      </c>
      <c r="H53" s="54">
        <v>428</v>
      </c>
      <c r="I53" s="42">
        <v>4</v>
      </c>
      <c r="J53" s="54">
        <v>-2</v>
      </c>
      <c r="K53" s="56">
        <v>-6.7</v>
      </c>
      <c r="L53" s="48">
        <v>-17</v>
      </c>
      <c r="M53" s="56">
        <v>-6.6</v>
      </c>
      <c r="N53" s="57" t="s">
        <v>160</v>
      </c>
      <c r="O53" s="58" t="s">
        <v>160</v>
      </c>
    </row>
    <row r="54" spans="1:15" s="27" customFormat="1" ht="29.25" customHeight="1">
      <c r="A54" s="67" t="s">
        <v>134</v>
      </c>
      <c r="B54" s="57" t="s">
        <v>160</v>
      </c>
      <c r="C54" s="58" t="s">
        <v>160</v>
      </c>
      <c r="D54" s="57" t="s">
        <v>160</v>
      </c>
      <c r="E54" s="58" t="s">
        <v>160</v>
      </c>
      <c r="F54" s="54">
        <v>373</v>
      </c>
      <c r="G54" s="42">
        <v>3</v>
      </c>
      <c r="H54" s="54">
        <v>389</v>
      </c>
      <c r="I54" s="42">
        <v>1.8</v>
      </c>
      <c r="J54" s="48">
        <v>16</v>
      </c>
      <c r="K54" s="56">
        <v>-4.0999999999999996</v>
      </c>
      <c r="L54" s="57" t="s">
        <v>160</v>
      </c>
      <c r="M54" s="58" t="s">
        <v>160</v>
      </c>
      <c r="N54" s="57" t="s">
        <v>160</v>
      </c>
      <c r="O54" s="58" t="s">
        <v>160</v>
      </c>
    </row>
    <row r="55" spans="1:15" s="27" customFormat="1" ht="29.25" customHeight="1">
      <c r="A55" s="67" t="s">
        <v>96</v>
      </c>
      <c r="B55" s="57" t="s">
        <v>160</v>
      </c>
      <c r="C55" s="58" t="s">
        <v>160</v>
      </c>
      <c r="D55" s="54">
        <v>449</v>
      </c>
      <c r="E55" s="56">
        <v>3.4</v>
      </c>
      <c r="F55" s="54">
        <v>448</v>
      </c>
      <c r="G55" s="42">
        <v>3.2</v>
      </c>
      <c r="H55" s="54">
        <v>440</v>
      </c>
      <c r="I55" s="42">
        <v>3</v>
      </c>
      <c r="J55" s="54">
        <v>-8</v>
      </c>
      <c r="K55" s="56">
        <v>-4.9000000000000004</v>
      </c>
      <c r="L55" s="54">
        <v>-9</v>
      </c>
      <c r="M55" s="56">
        <v>-5.8</v>
      </c>
      <c r="N55" s="57" t="s">
        <v>160</v>
      </c>
      <c r="O55" s="58" t="s">
        <v>160</v>
      </c>
    </row>
    <row r="56" spans="1:15" s="27" customFormat="1" ht="29.25" customHeight="1">
      <c r="A56" s="67" t="s">
        <v>15</v>
      </c>
      <c r="B56" s="57" t="s">
        <v>160</v>
      </c>
      <c r="C56" s="58" t="s">
        <v>160</v>
      </c>
      <c r="D56" s="54">
        <v>573</v>
      </c>
      <c r="E56" s="56">
        <v>1.3</v>
      </c>
      <c r="F56" s="54">
        <v>569</v>
      </c>
      <c r="G56" s="42">
        <v>1.6</v>
      </c>
      <c r="H56" s="54">
        <v>575</v>
      </c>
      <c r="I56" s="42">
        <v>1.2</v>
      </c>
      <c r="J56" s="54">
        <v>6</v>
      </c>
      <c r="K56" s="56">
        <v>-3</v>
      </c>
      <c r="L56" s="54">
        <v>1</v>
      </c>
      <c r="M56" s="56">
        <v>-4</v>
      </c>
      <c r="N56" s="57" t="s">
        <v>160</v>
      </c>
      <c r="O56" s="58" t="s">
        <v>160</v>
      </c>
    </row>
    <row r="57" spans="1:15" s="27" customFormat="1" ht="29.25" customHeight="1">
      <c r="A57" s="67" t="s">
        <v>82</v>
      </c>
      <c r="B57" s="54">
        <v>498</v>
      </c>
      <c r="C57" s="56">
        <v>3.3</v>
      </c>
      <c r="D57" s="54">
        <v>482</v>
      </c>
      <c r="E57" s="56">
        <v>3.4</v>
      </c>
      <c r="F57" s="54">
        <v>486</v>
      </c>
      <c r="G57" s="42">
        <v>2.6</v>
      </c>
      <c r="H57" s="54">
        <v>464</v>
      </c>
      <c r="I57" s="42">
        <v>2.9</v>
      </c>
      <c r="J57" s="48">
        <v>-22</v>
      </c>
      <c r="K57" s="56">
        <v>-4.5</v>
      </c>
      <c r="L57" s="48">
        <v>-18</v>
      </c>
      <c r="M57" s="56">
        <v>-5.7</v>
      </c>
      <c r="N57" s="48">
        <v>-34</v>
      </c>
      <c r="O57" s="56">
        <v>-7.1</v>
      </c>
    </row>
    <row r="58" spans="1:15" s="27" customFormat="1" ht="29.25" customHeight="1">
      <c r="A58" s="67" t="s">
        <v>48</v>
      </c>
      <c r="B58" s="57" t="s">
        <v>160</v>
      </c>
      <c r="C58" s="58" t="s">
        <v>160</v>
      </c>
      <c r="D58" s="54">
        <v>501</v>
      </c>
      <c r="E58" s="56">
        <v>1.2</v>
      </c>
      <c r="F58" s="54">
        <v>509</v>
      </c>
      <c r="G58" s="56">
        <v>1.4</v>
      </c>
      <c r="H58" s="54">
        <v>485</v>
      </c>
      <c r="I58" s="42">
        <v>1.2</v>
      </c>
      <c r="J58" s="48">
        <v>-24</v>
      </c>
      <c r="K58" s="56">
        <v>-2.9</v>
      </c>
      <c r="L58" s="48">
        <v>-17</v>
      </c>
      <c r="M58" s="56">
        <v>-4</v>
      </c>
      <c r="N58" s="57" t="s">
        <v>160</v>
      </c>
      <c r="O58" s="58" t="s">
        <v>160</v>
      </c>
    </row>
    <row r="59" spans="1:15" s="27" customFormat="1" ht="29.25" customHeight="1">
      <c r="A59" s="67" t="s">
        <v>64</v>
      </c>
      <c r="B59" s="54">
        <v>485</v>
      </c>
      <c r="C59" s="56">
        <v>2.4</v>
      </c>
      <c r="D59" s="54">
        <v>484</v>
      </c>
      <c r="E59" s="56">
        <v>1.9</v>
      </c>
      <c r="F59" s="57" t="s">
        <v>160</v>
      </c>
      <c r="G59" s="58" t="s">
        <v>160</v>
      </c>
      <c r="H59" s="54">
        <v>473</v>
      </c>
      <c r="I59" s="813">
        <v>1.5</v>
      </c>
      <c r="J59" s="812" t="s">
        <v>160</v>
      </c>
      <c r="K59" s="811" t="s">
        <v>160</v>
      </c>
      <c r="L59" s="48">
        <v>-11</v>
      </c>
      <c r="M59" s="56">
        <v>-4.3</v>
      </c>
      <c r="N59" s="54">
        <v>-12</v>
      </c>
      <c r="O59" s="56">
        <v>-6.2</v>
      </c>
    </row>
    <row r="60" spans="1:15" s="27" customFormat="1" ht="29.25" customHeight="1">
      <c r="A60" s="67" t="s">
        <v>54</v>
      </c>
      <c r="B60" s="54">
        <v>509</v>
      </c>
      <c r="C60" s="56">
        <v>2.6</v>
      </c>
      <c r="D60" s="54">
        <v>478</v>
      </c>
      <c r="E60" s="56">
        <v>2.2999999999999998</v>
      </c>
      <c r="F60" s="54">
        <v>502</v>
      </c>
      <c r="G60" s="56">
        <v>2.7</v>
      </c>
      <c r="H60" s="54">
        <v>482</v>
      </c>
      <c r="I60" s="42">
        <v>2.1</v>
      </c>
      <c r="J60" s="48">
        <v>-21</v>
      </c>
      <c r="K60" s="56">
        <v>-4</v>
      </c>
      <c r="L60" s="54">
        <v>4</v>
      </c>
      <c r="M60" s="56">
        <v>-4.7</v>
      </c>
      <c r="N60" s="48">
        <v>-27</v>
      </c>
      <c r="O60" s="56">
        <v>-6.4</v>
      </c>
    </row>
    <row r="61" spans="1:15" s="27" customFormat="1" ht="29.25" customHeight="1">
      <c r="A61" s="67" t="s">
        <v>29</v>
      </c>
      <c r="B61" s="54">
        <v>527</v>
      </c>
      <c r="C61" s="56">
        <v>3.4</v>
      </c>
      <c r="D61" s="54">
        <v>531</v>
      </c>
      <c r="E61" s="56">
        <v>3</v>
      </c>
      <c r="F61" s="54">
        <v>515</v>
      </c>
      <c r="G61" s="56">
        <v>2.9</v>
      </c>
      <c r="H61" s="54">
        <v>508</v>
      </c>
      <c r="I61" s="42">
        <v>2.1</v>
      </c>
      <c r="J61" s="54">
        <v>-7</v>
      </c>
      <c r="K61" s="56">
        <v>-4.3</v>
      </c>
      <c r="L61" s="48">
        <v>-23</v>
      </c>
      <c r="M61" s="56">
        <v>-5.2</v>
      </c>
      <c r="N61" s="48">
        <v>-19</v>
      </c>
      <c r="O61" s="56">
        <v>-6.8</v>
      </c>
    </row>
    <row r="62" spans="1:15" s="27" customFormat="1" ht="29.25" customHeight="1">
      <c r="A62" s="67" t="s">
        <v>128</v>
      </c>
      <c r="B62" s="54">
        <v>417</v>
      </c>
      <c r="C62" s="56">
        <v>3</v>
      </c>
      <c r="D62" s="54">
        <v>427</v>
      </c>
      <c r="E62" s="56">
        <v>3.4</v>
      </c>
      <c r="F62" s="54">
        <v>419</v>
      </c>
      <c r="G62" s="56">
        <v>3.4</v>
      </c>
      <c r="H62" s="54">
        <v>394</v>
      </c>
      <c r="I62" s="42">
        <v>2.7</v>
      </c>
      <c r="J62" s="48">
        <v>-25</v>
      </c>
      <c r="K62" s="56">
        <v>-4.9000000000000004</v>
      </c>
      <c r="L62" s="48">
        <v>-33</v>
      </c>
      <c r="M62" s="56">
        <v>-5.6</v>
      </c>
      <c r="N62" s="48">
        <v>-23</v>
      </c>
      <c r="O62" s="56">
        <v>-6.8</v>
      </c>
    </row>
    <row r="63" spans="1:15" s="27" customFormat="1" ht="29.25" customHeight="1">
      <c r="A63" s="67" t="s">
        <v>90</v>
      </c>
      <c r="B63" s="54">
        <v>423</v>
      </c>
      <c r="C63" s="56">
        <v>6.7</v>
      </c>
      <c r="D63" s="54">
        <v>448</v>
      </c>
      <c r="E63" s="56">
        <v>4.8</v>
      </c>
      <c r="F63" s="54">
        <v>454</v>
      </c>
      <c r="G63" s="56">
        <v>2.2999999999999998</v>
      </c>
      <c r="H63" s="54">
        <v>453</v>
      </c>
      <c r="I63" s="42">
        <v>1.6</v>
      </c>
      <c r="J63" s="54">
        <v>0</v>
      </c>
      <c r="K63" s="56">
        <v>-3.6</v>
      </c>
      <c r="L63" s="54">
        <v>5</v>
      </c>
      <c r="M63" s="56">
        <v>-6.2</v>
      </c>
      <c r="N63" s="48">
        <v>30</v>
      </c>
      <c r="O63" s="56">
        <v>-8.9</v>
      </c>
    </row>
    <row r="64" spans="1:15" s="27" customFormat="1" ht="29.25" customHeight="1">
      <c r="A64" s="67" t="s">
        <v>94</v>
      </c>
      <c r="B64" s="57" t="s">
        <v>160</v>
      </c>
      <c r="C64" s="58" t="s">
        <v>160</v>
      </c>
      <c r="D64" s="57" t="s">
        <v>160</v>
      </c>
      <c r="E64" s="58" t="s">
        <v>160</v>
      </c>
      <c r="F64" s="57" t="s">
        <v>160</v>
      </c>
      <c r="G64" s="58" t="s">
        <v>160</v>
      </c>
      <c r="H64" s="54">
        <v>441</v>
      </c>
      <c r="I64" s="42">
        <v>4.0999999999999996</v>
      </c>
      <c r="J64" s="57" t="s">
        <v>160</v>
      </c>
      <c r="K64" s="58" t="s">
        <v>160</v>
      </c>
      <c r="L64" s="57" t="s">
        <v>160</v>
      </c>
      <c r="M64" s="58" t="s">
        <v>160</v>
      </c>
      <c r="N64" s="57" t="s">
        <v>160</v>
      </c>
      <c r="O64" s="58" t="s">
        <v>160</v>
      </c>
    </row>
    <row r="65" spans="1:15" s="27" customFormat="1" ht="29.25" customHeight="1">
      <c r="A65" s="67" t="s">
        <v>98</v>
      </c>
      <c r="B65" s="57" t="s">
        <v>160</v>
      </c>
      <c r="C65" s="58" t="s">
        <v>160</v>
      </c>
      <c r="D65" s="54">
        <v>434</v>
      </c>
      <c r="E65" s="56">
        <v>2.4</v>
      </c>
      <c r="F65" s="54">
        <v>435</v>
      </c>
      <c r="G65" s="56">
        <v>2.1</v>
      </c>
      <c r="H65" s="54">
        <v>431</v>
      </c>
      <c r="I65" s="42">
        <v>0.9</v>
      </c>
      <c r="J65" s="54">
        <v>-4</v>
      </c>
      <c r="K65" s="56">
        <v>-3.2</v>
      </c>
      <c r="L65" s="54">
        <v>-3</v>
      </c>
      <c r="M65" s="56">
        <v>-4.4000000000000004</v>
      </c>
      <c r="N65" s="57" t="s">
        <v>160</v>
      </c>
      <c r="O65" s="58" t="s">
        <v>160</v>
      </c>
    </row>
    <row r="66" spans="1:15" s="27" customFormat="1" ht="29.25" customHeight="1">
      <c r="A66" s="67" t="s">
        <v>40</v>
      </c>
      <c r="B66" s="57" t="s">
        <v>160</v>
      </c>
      <c r="C66" s="58" t="s">
        <v>160</v>
      </c>
      <c r="D66" s="54">
        <v>494</v>
      </c>
      <c r="E66" s="56">
        <v>3.3</v>
      </c>
      <c r="F66" s="54">
        <v>502</v>
      </c>
      <c r="G66" s="56">
        <v>2.6</v>
      </c>
      <c r="H66" s="54">
        <v>489</v>
      </c>
      <c r="I66" s="42">
        <v>2.2000000000000002</v>
      </c>
      <c r="J66" s="48">
        <v>-13</v>
      </c>
      <c r="K66" s="56">
        <v>-4.0999999999999996</v>
      </c>
      <c r="L66" s="54">
        <v>-5</v>
      </c>
      <c r="M66" s="56">
        <v>-5.3</v>
      </c>
      <c r="N66" s="57" t="s">
        <v>160</v>
      </c>
      <c r="O66" s="58" t="s">
        <v>160</v>
      </c>
    </row>
    <row r="67" spans="1:15" s="27" customFormat="1" ht="29.25" customHeight="1">
      <c r="A67" s="67" t="s">
        <v>80</v>
      </c>
      <c r="B67" s="54">
        <v>483</v>
      </c>
      <c r="C67" s="56">
        <v>2.9</v>
      </c>
      <c r="D67" s="54">
        <v>481</v>
      </c>
      <c r="E67" s="56">
        <v>3.6</v>
      </c>
      <c r="F67" s="54">
        <v>478</v>
      </c>
      <c r="G67" s="56">
        <v>3.2</v>
      </c>
      <c r="H67" s="54">
        <v>465</v>
      </c>
      <c r="I67" s="42">
        <v>4</v>
      </c>
      <c r="J67" s="48">
        <v>-13</v>
      </c>
      <c r="K67" s="56">
        <v>-5.6</v>
      </c>
      <c r="L67" s="48">
        <v>-16</v>
      </c>
      <c r="M67" s="56">
        <v>-6.5</v>
      </c>
      <c r="N67" s="48">
        <v>-18</v>
      </c>
      <c r="O67" s="56">
        <v>-7.4</v>
      </c>
    </row>
    <row r="68" spans="1:15" s="27" customFormat="1" ht="29.25" customHeight="1">
      <c r="A68" s="67" t="s">
        <v>118</v>
      </c>
      <c r="B68" s="54">
        <v>422</v>
      </c>
      <c r="C68" s="56">
        <v>3.3</v>
      </c>
      <c r="D68" s="54">
        <v>409</v>
      </c>
      <c r="E68" s="56">
        <v>2.8</v>
      </c>
      <c r="F68" s="54">
        <v>418</v>
      </c>
      <c r="G68" s="56">
        <v>2.6</v>
      </c>
      <c r="H68" s="54">
        <v>409</v>
      </c>
      <c r="I68" s="42">
        <v>2</v>
      </c>
      <c r="J68" s="48">
        <v>-9</v>
      </c>
      <c r="K68" s="56">
        <v>-4</v>
      </c>
      <c r="L68" s="54">
        <v>-1</v>
      </c>
      <c r="M68" s="56">
        <v>-5</v>
      </c>
      <c r="N68" s="48">
        <v>-13</v>
      </c>
      <c r="O68" s="56">
        <v>-6.8</v>
      </c>
    </row>
    <row r="69" spans="1:15" s="27" customFormat="1" ht="29.25" customHeight="1">
      <c r="A69" s="67" t="s">
        <v>74</v>
      </c>
      <c r="B69" s="57" t="s">
        <v>160</v>
      </c>
      <c r="C69" s="58" t="s">
        <v>160</v>
      </c>
      <c r="D69" s="57" t="s">
        <v>160</v>
      </c>
      <c r="E69" s="59" t="s">
        <v>160</v>
      </c>
      <c r="F69" s="57" t="s">
        <v>160</v>
      </c>
      <c r="G69" s="59" t="s">
        <v>160</v>
      </c>
      <c r="H69" s="54">
        <v>469</v>
      </c>
      <c r="I69" s="42">
        <v>3.9</v>
      </c>
      <c r="J69" s="57" t="s">
        <v>160</v>
      </c>
      <c r="K69" s="58" t="s">
        <v>160</v>
      </c>
      <c r="L69" s="57" t="s">
        <v>160</v>
      </c>
      <c r="M69" s="59" t="s">
        <v>160</v>
      </c>
      <c r="N69" s="57" t="s">
        <v>160</v>
      </c>
      <c r="O69" s="59" t="s">
        <v>160</v>
      </c>
    </row>
    <row r="70" spans="1:15" s="27" customFormat="1" ht="29.25" customHeight="1">
      <c r="A70" s="69" t="s">
        <v>161</v>
      </c>
      <c r="B70" s="60">
        <v>502</v>
      </c>
      <c r="C70" s="55">
        <v>0.6</v>
      </c>
      <c r="D70" s="60">
        <v>499</v>
      </c>
      <c r="E70" s="38">
        <v>0.6</v>
      </c>
      <c r="F70" s="60">
        <v>496</v>
      </c>
      <c r="G70" s="38">
        <v>0.5</v>
      </c>
      <c r="H70" s="60">
        <v>480</v>
      </c>
      <c r="I70" s="55">
        <v>0.5</v>
      </c>
      <c r="J70" s="47">
        <v>-16</v>
      </c>
      <c r="K70" s="55">
        <v>-2.2999999999999998</v>
      </c>
      <c r="L70" s="47">
        <v>-18</v>
      </c>
      <c r="M70" s="38">
        <v>-3.7</v>
      </c>
      <c r="N70" s="47">
        <v>-22</v>
      </c>
      <c r="O70" s="55">
        <v>-5.6</v>
      </c>
    </row>
    <row r="71" spans="1:15" s="27" customFormat="1" ht="29.25" customHeight="1">
      <c r="A71" s="67" t="s">
        <v>162</v>
      </c>
      <c r="B71" s="57" t="s">
        <v>160</v>
      </c>
      <c r="C71" s="58" t="s">
        <v>160</v>
      </c>
      <c r="D71" s="54">
        <v>491</v>
      </c>
      <c r="E71" s="42">
        <v>0.5</v>
      </c>
      <c r="F71" s="54">
        <v>490</v>
      </c>
      <c r="G71" s="42">
        <v>0.4</v>
      </c>
      <c r="H71" s="54">
        <v>475</v>
      </c>
      <c r="I71" s="42">
        <v>0.4</v>
      </c>
      <c r="J71" s="48">
        <v>-15</v>
      </c>
      <c r="K71" s="56">
        <v>-2.2999999999999998</v>
      </c>
      <c r="L71" s="48">
        <v>-16</v>
      </c>
      <c r="M71" s="42">
        <v>-3.6</v>
      </c>
      <c r="N71" s="57" t="s">
        <v>160</v>
      </c>
      <c r="O71" s="811" t="s">
        <v>160</v>
      </c>
    </row>
    <row r="72" spans="1:15" s="27" customFormat="1" ht="29.25" customHeight="1">
      <c r="A72" s="67" t="s">
        <v>163</v>
      </c>
      <c r="B72" s="57" t="s">
        <v>160</v>
      </c>
      <c r="C72" s="58" t="s">
        <v>160</v>
      </c>
      <c r="D72" s="54">
        <v>484</v>
      </c>
      <c r="E72" s="42">
        <v>0.6</v>
      </c>
      <c r="F72" s="54">
        <v>483</v>
      </c>
      <c r="G72" s="56">
        <v>0.5</v>
      </c>
      <c r="H72" s="54">
        <v>468</v>
      </c>
      <c r="I72" s="42">
        <v>0.5</v>
      </c>
      <c r="J72" s="48">
        <v>-15</v>
      </c>
      <c r="K72" s="56">
        <v>-2.2999999999999998</v>
      </c>
      <c r="L72" s="48">
        <v>-16</v>
      </c>
      <c r="M72" s="42">
        <v>-3.7</v>
      </c>
      <c r="N72" s="57" t="s">
        <v>160</v>
      </c>
      <c r="O72" s="811" t="s">
        <v>160</v>
      </c>
    </row>
    <row r="73" spans="1:15" s="27" customFormat="1" ht="29.25" customHeight="1">
      <c r="A73" s="70" t="s">
        <v>68</v>
      </c>
      <c r="B73" s="62" t="s">
        <v>160</v>
      </c>
      <c r="C73" s="59" t="s">
        <v>160</v>
      </c>
      <c r="D73" s="61">
        <v>488</v>
      </c>
      <c r="E73" s="44">
        <v>0.5</v>
      </c>
      <c r="F73" s="62" t="s">
        <v>160</v>
      </c>
      <c r="G73" s="59" t="s">
        <v>160</v>
      </c>
      <c r="H73" s="61">
        <v>472</v>
      </c>
      <c r="I73" s="63">
        <v>0.4</v>
      </c>
      <c r="J73" s="62" t="s">
        <v>160</v>
      </c>
      <c r="K73" s="59" t="s">
        <v>160</v>
      </c>
      <c r="L73" s="64">
        <v>-16</v>
      </c>
      <c r="M73" s="44">
        <v>-3.6</v>
      </c>
      <c r="N73" s="62" t="s">
        <v>160</v>
      </c>
      <c r="O73" s="59" t="s">
        <v>160</v>
      </c>
    </row>
    <row r="76" spans="1:15">
      <c r="A76" s="810" t="s">
        <v>410</v>
      </c>
    </row>
    <row r="77" spans="1:15">
      <c r="A77" s="810" t="s">
        <v>404</v>
      </c>
    </row>
    <row r="78" spans="1:15">
      <c r="A78" s="810" t="s">
        <v>405</v>
      </c>
    </row>
    <row r="79" spans="1:15">
      <c r="A79" s="373" t="s">
        <v>406</v>
      </c>
    </row>
    <row r="80" spans="1:15">
      <c r="A80" s="810" t="s">
        <v>407</v>
      </c>
    </row>
    <row r="81" spans="1:1">
      <c r="A81" s="810" t="s">
        <v>408</v>
      </c>
    </row>
  </sheetData>
  <mergeCells count="8">
    <mergeCell ref="N4:O5"/>
    <mergeCell ref="L4:M5"/>
    <mergeCell ref="J4:K5"/>
    <mergeCell ref="A4:A6"/>
    <mergeCell ref="B4:C5"/>
    <mergeCell ref="D4:E5"/>
    <mergeCell ref="F4:G5"/>
    <mergeCell ref="H4:I5"/>
  </mergeCells>
  <hyperlinks>
    <hyperlink ref="A2" location="TOC!A1" display="Return to TOC" xr:uid="{AFA95F8B-3E6F-46AE-8F62-5DD432269F18}"/>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1BAC5-E95F-444C-8608-9EACD8DC8212}">
  <dimension ref="A1:AC18"/>
  <sheetViews>
    <sheetView topLeftCell="A10" workbookViewId="0">
      <selection activeCell="P19" sqref="P19"/>
    </sheetView>
  </sheetViews>
  <sheetFormatPr defaultRowHeight="14.5"/>
  <cols>
    <col min="1" max="1" width="17.453125" customWidth="1"/>
  </cols>
  <sheetData>
    <row r="1" spans="1:29">
      <c r="A1" s="1" t="s">
        <v>348</v>
      </c>
      <c r="B1" s="1" t="s">
        <v>349</v>
      </c>
    </row>
    <row r="2" spans="1:29">
      <c r="A2" s="117" t="s">
        <v>4</v>
      </c>
    </row>
    <row r="4" spans="1:29" s="313" customFormat="1" ht="25" customHeight="1">
      <c r="A4" s="723" t="s">
        <v>345</v>
      </c>
      <c r="B4" s="715" t="s">
        <v>155</v>
      </c>
      <c r="C4" s="709"/>
      <c r="D4" s="709"/>
      <c r="E4" s="710"/>
      <c r="F4" s="715" t="s">
        <v>207</v>
      </c>
      <c r="G4" s="709"/>
      <c r="H4" s="709"/>
      <c r="I4" s="710"/>
      <c r="J4" s="715" t="s">
        <v>208</v>
      </c>
      <c r="K4" s="709"/>
      <c r="L4" s="709"/>
      <c r="M4" s="710"/>
      <c r="N4" s="715" t="s">
        <v>156</v>
      </c>
      <c r="O4" s="709"/>
      <c r="P4" s="709"/>
      <c r="Q4" s="710"/>
      <c r="R4" s="715" t="s">
        <v>209</v>
      </c>
      <c r="S4" s="709"/>
      <c r="T4" s="709"/>
      <c r="U4" s="710"/>
      <c r="V4" s="709" t="s">
        <v>157</v>
      </c>
      <c r="W4" s="709"/>
      <c r="X4" s="709"/>
      <c r="Y4" s="710"/>
      <c r="Z4" s="709" t="s">
        <v>158</v>
      </c>
      <c r="AA4" s="709"/>
      <c r="AB4" s="709"/>
      <c r="AC4" s="710"/>
    </row>
    <row r="5" spans="1:29" s="313" customFormat="1" ht="25" customHeight="1">
      <c r="A5" s="743"/>
      <c r="B5" s="759" t="s">
        <v>183</v>
      </c>
      <c r="C5" s="757"/>
      <c r="D5" s="757" t="s">
        <v>184</v>
      </c>
      <c r="E5" s="758"/>
      <c r="F5" s="759" t="s">
        <v>183</v>
      </c>
      <c r="G5" s="757"/>
      <c r="H5" s="757" t="s">
        <v>184</v>
      </c>
      <c r="I5" s="758"/>
      <c r="J5" s="759" t="s">
        <v>183</v>
      </c>
      <c r="K5" s="757"/>
      <c r="L5" s="757" t="s">
        <v>184</v>
      </c>
      <c r="M5" s="758"/>
      <c r="N5" s="759" t="s">
        <v>183</v>
      </c>
      <c r="O5" s="757"/>
      <c r="P5" s="757" t="s">
        <v>184</v>
      </c>
      <c r="Q5" s="758"/>
      <c r="R5" s="759" t="s">
        <v>183</v>
      </c>
      <c r="S5" s="757"/>
      <c r="T5" s="757" t="s">
        <v>184</v>
      </c>
      <c r="U5" s="758"/>
      <c r="V5" s="757" t="s">
        <v>183</v>
      </c>
      <c r="W5" s="757"/>
      <c r="X5" s="757" t="s">
        <v>184</v>
      </c>
      <c r="Y5" s="758"/>
      <c r="Z5" s="757" t="s">
        <v>183</v>
      </c>
      <c r="AA5" s="757"/>
      <c r="AB5" s="757" t="s">
        <v>184</v>
      </c>
      <c r="AC5" s="758"/>
    </row>
    <row r="6" spans="1:29" s="313" customFormat="1" ht="25" customHeight="1">
      <c r="A6" s="724"/>
      <c r="B6" s="553" t="s">
        <v>151</v>
      </c>
      <c r="C6" s="442" t="s">
        <v>7</v>
      </c>
      <c r="D6" s="442" t="s">
        <v>151</v>
      </c>
      <c r="E6" s="443" t="s">
        <v>7</v>
      </c>
      <c r="F6" s="553" t="s">
        <v>151</v>
      </c>
      <c r="G6" s="442" t="s">
        <v>7</v>
      </c>
      <c r="H6" s="442" t="s">
        <v>151</v>
      </c>
      <c r="I6" s="443" t="s">
        <v>7</v>
      </c>
      <c r="J6" s="553" t="s">
        <v>151</v>
      </c>
      <c r="K6" s="442" t="s">
        <v>7</v>
      </c>
      <c r="L6" s="442" t="s">
        <v>151</v>
      </c>
      <c r="M6" s="443" t="s">
        <v>7</v>
      </c>
      <c r="N6" s="553" t="s">
        <v>151</v>
      </c>
      <c r="O6" s="442" t="s">
        <v>7</v>
      </c>
      <c r="P6" s="442" t="s">
        <v>151</v>
      </c>
      <c r="Q6" s="443" t="s">
        <v>7</v>
      </c>
      <c r="R6" s="553" t="s">
        <v>151</v>
      </c>
      <c r="S6" s="442" t="s">
        <v>7</v>
      </c>
      <c r="T6" s="442" t="s">
        <v>151</v>
      </c>
      <c r="U6" s="443" t="s">
        <v>7</v>
      </c>
      <c r="V6" s="442" t="s">
        <v>151</v>
      </c>
      <c r="W6" s="442" t="s">
        <v>7</v>
      </c>
      <c r="X6" s="442" t="s">
        <v>151</v>
      </c>
      <c r="Y6" s="443" t="s">
        <v>7</v>
      </c>
      <c r="Z6" s="442" t="s">
        <v>151</v>
      </c>
      <c r="AA6" s="442" t="s">
        <v>7</v>
      </c>
      <c r="AB6" s="442" t="s">
        <v>151</v>
      </c>
      <c r="AC6" s="443" t="s">
        <v>7</v>
      </c>
    </row>
    <row r="7" spans="1:29" s="313" customFormat="1" ht="25" customHeight="1">
      <c r="A7" s="562" t="s">
        <v>335</v>
      </c>
      <c r="B7" s="554">
        <v>25.777782015456165</v>
      </c>
      <c r="C7" s="555">
        <v>1.582886848264125</v>
      </c>
      <c r="D7" s="347">
        <v>7.8677795667053232</v>
      </c>
      <c r="E7" s="555">
        <v>0.62634619774645672</v>
      </c>
      <c r="F7" s="554">
        <v>22.894241959562173</v>
      </c>
      <c r="G7" s="555">
        <v>1.1101917588381724</v>
      </c>
      <c r="H7" s="347">
        <v>6.4209689965576091</v>
      </c>
      <c r="I7" s="555">
        <v>0.62974251949638982</v>
      </c>
      <c r="J7" s="554">
        <v>27.287307201380678</v>
      </c>
      <c r="K7" s="555">
        <v>1.2484522415483934</v>
      </c>
      <c r="L7" s="347">
        <v>6.3711830584299847</v>
      </c>
      <c r="M7" s="555">
        <v>0.7293159052597713</v>
      </c>
      <c r="N7" s="554">
        <v>33.191628856865506</v>
      </c>
      <c r="O7" s="555">
        <v>1.1326482892763243</v>
      </c>
      <c r="P7" s="347">
        <v>5.7002048932144742</v>
      </c>
      <c r="Q7" s="555">
        <v>0.56169217288979167</v>
      </c>
      <c r="R7" s="556">
        <v>35.445433091399735</v>
      </c>
      <c r="S7" s="555">
        <v>1.2307088766323533</v>
      </c>
      <c r="T7" s="342">
        <v>4.4474729256139671</v>
      </c>
      <c r="U7" s="555">
        <v>0.58972326241456363</v>
      </c>
      <c r="V7" s="337">
        <v>36.61533858438078</v>
      </c>
      <c r="W7" s="335">
        <v>1.2301131611152032</v>
      </c>
      <c r="X7" s="337">
        <v>3.9968920464398936</v>
      </c>
      <c r="Y7" s="335">
        <v>0.55081443868681823</v>
      </c>
      <c r="Z7" s="337">
        <v>43.027000000000001</v>
      </c>
      <c r="AA7" s="335">
        <v>1.1797709999999999</v>
      </c>
      <c r="AB7" s="337">
        <v>3.351</v>
      </c>
      <c r="AC7" s="335">
        <v>0.44395299999999999</v>
      </c>
    </row>
    <row r="8" spans="1:29" s="313" customFormat="1" ht="25" customHeight="1">
      <c r="A8" s="562" t="s">
        <v>336</v>
      </c>
      <c r="B8" s="554">
        <v>15.81762211214512</v>
      </c>
      <c r="C8" s="555">
        <v>0.92888091077849766</v>
      </c>
      <c r="D8" s="347">
        <v>14.293338609521726</v>
      </c>
      <c r="E8" s="555">
        <v>1.0569235633335616</v>
      </c>
      <c r="F8" s="554">
        <v>14.328661316165201</v>
      </c>
      <c r="G8" s="555">
        <v>1.3732181949330089</v>
      </c>
      <c r="H8" s="347">
        <v>12.627440528747787</v>
      </c>
      <c r="I8" s="555">
        <v>1.0275536624906525</v>
      </c>
      <c r="J8" s="554">
        <v>17.278402418872794</v>
      </c>
      <c r="K8" s="555">
        <v>1.2117332533846001</v>
      </c>
      <c r="L8" s="347">
        <v>11.446459956053662</v>
      </c>
      <c r="M8" s="555">
        <v>1.0955334871693452</v>
      </c>
      <c r="N8" s="554">
        <v>21.599525094700159</v>
      </c>
      <c r="O8" s="555">
        <v>1.1392129522940666</v>
      </c>
      <c r="P8" s="347">
        <v>9.7432293992220291</v>
      </c>
      <c r="Q8" s="555">
        <v>0.67454586181641107</v>
      </c>
      <c r="R8" s="556">
        <v>23.941848177296578</v>
      </c>
      <c r="S8" s="555">
        <v>1.1209892947754281</v>
      </c>
      <c r="T8" s="342">
        <v>7.4643880483775877</v>
      </c>
      <c r="U8" s="555">
        <v>0.77116284095593501</v>
      </c>
      <c r="V8" s="346">
        <v>25.011413350005682</v>
      </c>
      <c r="W8" s="517">
        <v>1.0369114144911251</v>
      </c>
      <c r="X8" s="346">
        <v>6.534400786175377</v>
      </c>
      <c r="Y8" s="517">
        <v>0.77468763199540458</v>
      </c>
      <c r="Z8" s="346">
        <v>29.626999999999999</v>
      </c>
      <c r="AA8" s="517">
        <v>1.1984319999999999</v>
      </c>
      <c r="AB8" s="346">
        <v>7.0170000000000003</v>
      </c>
      <c r="AC8" s="517">
        <v>0.62017900000000004</v>
      </c>
    </row>
    <row r="9" spans="1:29" s="313" customFormat="1" ht="25" customHeight="1">
      <c r="A9" s="562" t="s">
        <v>337</v>
      </c>
      <c r="B9" s="554">
        <v>9.5484675688034919</v>
      </c>
      <c r="C9" s="555">
        <v>0.72033099374252696</v>
      </c>
      <c r="D9" s="347">
        <v>22.825230164282523</v>
      </c>
      <c r="E9" s="555">
        <v>1.1341219193195491</v>
      </c>
      <c r="F9" s="554">
        <v>10.483260025330877</v>
      </c>
      <c r="G9" s="555">
        <v>0.6617964089990348</v>
      </c>
      <c r="H9" s="347">
        <v>15.758919675119609</v>
      </c>
      <c r="I9" s="555">
        <v>0.88706061180995266</v>
      </c>
      <c r="J9" s="554">
        <v>10.662807709271409</v>
      </c>
      <c r="K9" s="555">
        <v>0.76884166793558661</v>
      </c>
      <c r="L9" s="347">
        <v>18.632298548456593</v>
      </c>
      <c r="M9" s="555">
        <v>1.2122174233453398</v>
      </c>
      <c r="N9" s="554">
        <v>12.854646268672749</v>
      </c>
      <c r="O9" s="555">
        <v>0.95248930696299328</v>
      </c>
      <c r="P9" s="347">
        <v>17.137918161436311</v>
      </c>
      <c r="Q9" s="555">
        <v>1.0044285593277327</v>
      </c>
      <c r="R9" s="556">
        <v>16.069455401417976</v>
      </c>
      <c r="S9" s="555">
        <v>0.91196446349205151</v>
      </c>
      <c r="T9" s="342">
        <v>12.034965568569003</v>
      </c>
      <c r="U9" s="555">
        <v>0.96487948321581196</v>
      </c>
      <c r="V9" s="346">
        <v>16.855023321896905</v>
      </c>
      <c r="W9" s="517">
        <v>0.95970124505773113</v>
      </c>
      <c r="X9" s="346">
        <v>12.525065609028596</v>
      </c>
      <c r="Y9" s="517">
        <v>0.94373042785556027</v>
      </c>
      <c r="Z9" s="346">
        <v>18.506</v>
      </c>
      <c r="AA9" s="517">
        <v>0.97061500000000001</v>
      </c>
      <c r="AB9" s="346">
        <v>14.492000000000001</v>
      </c>
      <c r="AC9" s="517">
        <v>1.0933489999999999</v>
      </c>
    </row>
    <row r="10" spans="1:29" s="313" customFormat="1" ht="25" customHeight="1">
      <c r="A10" s="452" t="s">
        <v>338</v>
      </c>
      <c r="B10" s="557">
        <v>4.9368175310404236</v>
      </c>
      <c r="C10" s="558">
        <v>0.66403956375922979</v>
      </c>
      <c r="D10" s="193">
        <v>34.986960311594316</v>
      </c>
      <c r="E10" s="558">
        <v>1.5147751965274574</v>
      </c>
      <c r="F10" s="557">
        <v>4.4637301766143054</v>
      </c>
      <c r="G10" s="558">
        <v>0.47135173741638026</v>
      </c>
      <c r="H10" s="193">
        <v>30.212221432551804</v>
      </c>
      <c r="I10" s="558">
        <v>1.4997399428614444</v>
      </c>
      <c r="J10" s="557">
        <v>5.1650551815906462</v>
      </c>
      <c r="K10" s="558">
        <v>0.51437625724882863</v>
      </c>
      <c r="L10" s="193">
        <v>30.522237129516999</v>
      </c>
      <c r="M10" s="558">
        <v>1.9741924936695934</v>
      </c>
      <c r="N10" s="557">
        <v>7.8369609923320427</v>
      </c>
      <c r="O10" s="558">
        <v>0.68493946793789307</v>
      </c>
      <c r="P10" s="193">
        <v>27.761231083593195</v>
      </c>
      <c r="Q10" s="558">
        <v>1.3127238787559192</v>
      </c>
      <c r="R10" s="559">
        <v>8.7724205349226221</v>
      </c>
      <c r="S10" s="558">
        <v>0.84125567346781438</v>
      </c>
      <c r="T10" s="189">
        <v>22.682854225918213</v>
      </c>
      <c r="U10" s="558">
        <v>1.424009350968473</v>
      </c>
      <c r="V10" s="187">
        <v>11.13426011809474</v>
      </c>
      <c r="W10" s="188">
        <v>0.84613022452925613</v>
      </c>
      <c r="X10" s="187">
        <v>20.423098278479081</v>
      </c>
      <c r="Y10" s="188">
        <v>1.1844661264770695</v>
      </c>
      <c r="Z10" s="187">
        <v>11.494</v>
      </c>
      <c r="AA10" s="188">
        <v>0.83263100000000001</v>
      </c>
      <c r="AB10" s="187">
        <v>25.51</v>
      </c>
      <c r="AC10" s="188">
        <v>1.192143</v>
      </c>
    </row>
    <row r="11" spans="1:29" s="313" customFormat="1" ht="25" customHeight="1">
      <c r="A11" s="563"/>
    </row>
    <row r="12" spans="1:29" s="313" customFormat="1" ht="25" customHeight="1">
      <c r="A12" s="723" t="s">
        <v>345</v>
      </c>
      <c r="B12" s="754" t="s">
        <v>155</v>
      </c>
      <c r="C12" s="755"/>
      <c r="D12" s="756" t="s">
        <v>207</v>
      </c>
      <c r="E12" s="756"/>
      <c r="F12" s="754" t="s">
        <v>208</v>
      </c>
      <c r="G12" s="755"/>
      <c r="H12" s="756" t="s">
        <v>156</v>
      </c>
      <c r="I12" s="756"/>
      <c r="J12" s="715" t="s">
        <v>209</v>
      </c>
      <c r="K12" s="710"/>
      <c r="L12" s="756" t="s">
        <v>157</v>
      </c>
      <c r="M12" s="755"/>
      <c r="N12" s="715" t="s">
        <v>158</v>
      </c>
      <c r="O12" s="710"/>
    </row>
    <row r="13" spans="1:29" s="313" customFormat="1" ht="35.15" customHeight="1">
      <c r="A13" s="743"/>
      <c r="B13" s="679" t="s">
        <v>350</v>
      </c>
      <c r="C13" s="681"/>
      <c r="D13" s="679" t="s">
        <v>350</v>
      </c>
      <c r="E13" s="681"/>
      <c r="F13" s="679" t="s">
        <v>350</v>
      </c>
      <c r="G13" s="681"/>
      <c r="H13" s="679" t="s">
        <v>350</v>
      </c>
      <c r="I13" s="681"/>
      <c r="J13" s="679" t="s">
        <v>350</v>
      </c>
      <c r="K13" s="681"/>
      <c r="L13" s="679" t="s">
        <v>350</v>
      </c>
      <c r="M13" s="681"/>
      <c r="N13" s="679" t="s">
        <v>350</v>
      </c>
      <c r="O13" s="681"/>
    </row>
    <row r="14" spans="1:29" s="313" customFormat="1" ht="25" customHeight="1">
      <c r="A14" s="724"/>
      <c r="B14" s="553" t="s">
        <v>151</v>
      </c>
      <c r="C14" s="443" t="s">
        <v>7</v>
      </c>
      <c r="D14" s="442" t="s">
        <v>151</v>
      </c>
      <c r="E14" s="442" t="s">
        <v>7</v>
      </c>
      <c r="F14" s="553" t="s">
        <v>151</v>
      </c>
      <c r="G14" s="443" t="s">
        <v>7</v>
      </c>
      <c r="H14" s="442" t="s">
        <v>151</v>
      </c>
      <c r="I14" s="442" t="s">
        <v>7</v>
      </c>
      <c r="J14" s="553" t="s">
        <v>151</v>
      </c>
      <c r="K14" s="443" t="s">
        <v>7</v>
      </c>
      <c r="L14" s="442" t="s">
        <v>151</v>
      </c>
      <c r="M14" s="443" t="s">
        <v>7</v>
      </c>
      <c r="N14" s="553" t="s">
        <v>151</v>
      </c>
      <c r="O14" s="443" t="s">
        <v>7</v>
      </c>
      <c r="X14" s="560"/>
    </row>
    <row r="15" spans="1:29" s="313" customFormat="1" ht="25" customHeight="1">
      <c r="A15" s="562" t="s">
        <v>335</v>
      </c>
      <c r="B15" s="344">
        <v>47.978592258050575</v>
      </c>
      <c r="C15" s="550">
        <v>1.8118038880047205</v>
      </c>
      <c r="D15" s="347">
        <v>49.374547260687585</v>
      </c>
      <c r="E15" s="551">
        <v>1.2029568341743078</v>
      </c>
      <c r="F15" s="344">
        <v>44.779865467113176</v>
      </c>
      <c r="G15" s="550">
        <v>1.3264545583592968</v>
      </c>
      <c r="H15" s="347">
        <v>39.881747774860791</v>
      </c>
      <c r="I15" s="551">
        <v>1.205941856204211</v>
      </c>
      <c r="J15" s="346">
        <v>37.318762699539185</v>
      </c>
      <c r="K15" s="517">
        <v>1.2370091713390718</v>
      </c>
      <c r="L15" s="334">
        <v>35.779700157176684</v>
      </c>
      <c r="M15" s="552">
        <v>1.3233813039139024</v>
      </c>
      <c r="N15" s="346">
        <v>30.202999999999999</v>
      </c>
      <c r="O15" s="517">
        <v>1.1719310000000001</v>
      </c>
      <c r="X15" s="561"/>
    </row>
    <row r="16" spans="1:29" s="313" customFormat="1" ht="25" customHeight="1">
      <c r="A16" s="562" t="s">
        <v>336</v>
      </c>
      <c r="B16" s="344">
        <v>62.497965082389577</v>
      </c>
      <c r="C16" s="550">
        <v>1.4531555376493679</v>
      </c>
      <c r="D16" s="347">
        <v>62.208689100144774</v>
      </c>
      <c r="E16" s="551">
        <v>1.4418525071801569</v>
      </c>
      <c r="F16" s="344">
        <v>59.224649902434258</v>
      </c>
      <c r="G16" s="550">
        <v>1.7030936841820399</v>
      </c>
      <c r="H16" s="347">
        <v>53.257401444106677</v>
      </c>
      <c r="I16" s="551">
        <v>1.0758542223453524</v>
      </c>
      <c r="J16" s="346">
        <v>49.684359274265795</v>
      </c>
      <c r="K16" s="517">
        <v>1.2266177824112643</v>
      </c>
      <c r="L16" s="344">
        <v>49.107106699769652</v>
      </c>
      <c r="M16" s="550">
        <v>1.4212327650897261</v>
      </c>
      <c r="N16" s="346">
        <v>44.420999999999999</v>
      </c>
      <c r="O16" s="517">
        <v>1.2094670000000001</v>
      </c>
      <c r="X16" s="561"/>
    </row>
    <row r="17" spans="1:24" s="313" customFormat="1" ht="25" customHeight="1">
      <c r="A17" s="562" t="s">
        <v>337</v>
      </c>
      <c r="B17" s="344">
        <v>74.186631984431614</v>
      </c>
      <c r="C17" s="550">
        <v>1.199553451604946</v>
      </c>
      <c r="D17" s="347">
        <v>69.60483539028516</v>
      </c>
      <c r="E17" s="551">
        <v>1.138382217159206</v>
      </c>
      <c r="F17" s="344">
        <v>70.744813516302628</v>
      </c>
      <c r="G17" s="550">
        <v>1.280310058990255</v>
      </c>
      <c r="H17" s="347">
        <v>66.182430533615118</v>
      </c>
      <c r="I17" s="551">
        <v>1.2485050484384645</v>
      </c>
      <c r="J17" s="346">
        <v>62.624870866742413</v>
      </c>
      <c r="K17" s="517">
        <v>1.4366115640027131</v>
      </c>
      <c r="L17" s="344">
        <v>60.642050928872948</v>
      </c>
      <c r="M17" s="550">
        <v>1.4944330470351961</v>
      </c>
      <c r="N17" s="346">
        <v>58.933</v>
      </c>
      <c r="O17" s="517">
        <v>1.1933800000000001</v>
      </c>
      <c r="X17" s="561"/>
    </row>
    <row r="18" spans="1:24" s="313" customFormat="1" ht="25" customHeight="1">
      <c r="A18" s="452" t="s">
        <v>338</v>
      </c>
      <c r="B18" s="191">
        <v>85.163144180976218</v>
      </c>
      <c r="C18" s="192">
        <v>1.058459991955228</v>
      </c>
      <c r="D18" s="193">
        <v>83.45553987603418</v>
      </c>
      <c r="E18" s="194">
        <v>0.99078154148310205</v>
      </c>
      <c r="F18" s="191">
        <v>83.867737326129642</v>
      </c>
      <c r="G18" s="194">
        <v>0.91904331851051457</v>
      </c>
      <c r="H18" s="191">
        <v>77.864712128717628</v>
      </c>
      <c r="I18" s="194">
        <v>1.0227292824723273</v>
      </c>
      <c r="J18" s="187">
        <v>75.7631990697042</v>
      </c>
      <c r="K18" s="188">
        <v>1.3713455486336694</v>
      </c>
      <c r="L18" s="191">
        <v>72.2660207271975</v>
      </c>
      <c r="M18" s="192">
        <v>1.1453324923503814</v>
      </c>
      <c r="N18" s="187">
        <v>72.399000000000001</v>
      </c>
      <c r="O18" s="188">
        <v>1.0954299999999999</v>
      </c>
    </row>
  </sheetData>
  <mergeCells count="37">
    <mergeCell ref="F13:G13"/>
    <mergeCell ref="H13:I13"/>
    <mergeCell ref="J13:K13"/>
    <mergeCell ref="L13:M13"/>
    <mergeCell ref="N13:O13"/>
    <mergeCell ref="V5:W5"/>
    <mergeCell ref="X5:Y5"/>
    <mergeCell ref="Z5:AA5"/>
    <mergeCell ref="AB5:AC5"/>
    <mergeCell ref="A12:A14"/>
    <mergeCell ref="B12:C12"/>
    <mergeCell ref="D12:E12"/>
    <mergeCell ref="F12:G12"/>
    <mergeCell ref="H12:I12"/>
    <mergeCell ref="J12:K12"/>
    <mergeCell ref="A4:A6"/>
    <mergeCell ref="T5:U5"/>
    <mergeCell ref="L12:M12"/>
    <mergeCell ref="N12:O12"/>
    <mergeCell ref="B13:C13"/>
    <mergeCell ref="D13:E13"/>
    <mergeCell ref="V4:Y4"/>
    <mergeCell ref="Z4:AC4"/>
    <mergeCell ref="B5:C5"/>
    <mergeCell ref="D5:E5"/>
    <mergeCell ref="F5:G5"/>
    <mergeCell ref="H5:I5"/>
    <mergeCell ref="J5:K5"/>
    <mergeCell ref="L5:M5"/>
    <mergeCell ref="N5:O5"/>
    <mergeCell ref="P5:Q5"/>
    <mergeCell ref="B4:E4"/>
    <mergeCell ref="F4:I4"/>
    <mergeCell ref="J4:M4"/>
    <mergeCell ref="N4:Q4"/>
    <mergeCell ref="R4:U4"/>
    <mergeCell ref="R5:S5"/>
  </mergeCells>
  <hyperlinks>
    <hyperlink ref="A2" location="TOC!A1" display="Return to TOC" xr:uid="{B3AC973B-7EB6-4C2B-9496-9A49760A77DE}"/>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75860-BA95-4DBF-AB69-DB0BD83D7FF3}">
  <dimension ref="A1:M7"/>
  <sheetViews>
    <sheetView workbookViewId="0">
      <selection activeCell="E18" sqref="E18"/>
    </sheetView>
  </sheetViews>
  <sheetFormatPr defaultRowHeight="14.5"/>
  <cols>
    <col min="1" max="1" width="17.453125" customWidth="1"/>
    <col min="4" max="4" width="15.26953125" customWidth="1"/>
    <col min="5" max="5" width="16.81640625" customWidth="1"/>
  </cols>
  <sheetData>
    <row r="1" spans="1:13">
      <c r="A1" s="1" t="s">
        <v>351</v>
      </c>
      <c r="B1" s="1" t="s">
        <v>352</v>
      </c>
    </row>
    <row r="2" spans="1:13">
      <c r="A2" s="117" t="s">
        <v>4</v>
      </c>
    </row>
    <row r="4" spans="1:13" s="508" customFormat="1" ht="23.5" customHeight="1">
      <c r="A4" s="767" t="s">
        <v>353</v>
      </c>
      <c r="B4" s="697" t="s">
        <v>6</v>
      </c>
      <c r="C4" s="697" t="s">
        <v>7</v>
      </c>
      <c r="D4" s="656" t="s">
        <v>8</v>
      </c>
      <c r="E4" s="661" t="s">
        <v>9</v>
      </c>
      <c r="F4" s="730" t="s">
        <v>10</v>
      </c>
      <c r="G4" s="730"/>
      <c r="H4" s="730" t="s">
        <v>11</v>
      </c>
      <c r="I4" s="730"/>
      <c r="J4" s="730" t="s">
        <v>12</v>
      </c>
      <c r="K4" s="730"/>
      <c r="L4" s="710" t="s">
        <v>13</v>
      </c>
      <c r="M4" s="730"/>
    </row>
    <row r="5" spans="1:13" s="508" customFormat="1" ht="23.5" customHeight="1">
      <c r="A5" s="767"/>
      <c r="B5" s="697"/>
      <c r="C5" s="697"/>
      <c r="D5" s="656"/>
      <c r="E5" s="662"/>
      <c r="F5" s="168" t="s">
        <v>14</v>
      </c>
      <c r="G5" s="168" t="s">
        <v>7</v>
      </c>
      <c r="H5" s="168" t="s">
        <v>14</v>
      </c>
      <c r="I5" s="168" t="s">
        <v>7</v>
      </c>
      <c r="J5" s="168" t="s">
        <v>14</v>
      </c>
      <c r="K5" s="168" t="s">
        <v>7</v>
      </c>
      <c r="L5" s="7" t="s">
        <v>14</v>
      </c>
      <c r="M5" s="168" t="s">
        <v>7</v>
      </c>
    </row>
    <row r="6" spans="1:13" s="508" customFormat="1" ht="23.5" customHeight="1">
      <c r="A6" s="119" t="s">
        <v>354</v>
      </c>
      <c r="B6" s="480">
        <v>409.59192209886578</v>
      </c>
      <c r="C6" s="481">
        <v>4.1300963041183163</v>
      </c>
      <c r="D6" s="313" t="s">
        <v>356</v>
      </c>
      <c r="E6" s="527">
        <v>221.47900000000004</v>
      </c>
      <c r="F6" s="523">
        <v>302.678</v>
      </c>
      <c r="G6" s="542">
        <v>7.0393290000000004</v>
      </c>
      <c r="H6" s="469">
        <v>348.99299999999999</v>
      </c>
      <c r="I6" s="542">
        <v>5.6188359999999999</v>
      </c>
      <c r="J6" s="469">
        <v>465.88600000000002</v>
      </c>
      <c r="K6" s="542">
        <v>7.2099310000000001</v>
      </c>
      <c r="L6" s="483">
        <v>524.15700000000004</v>
      </c>
      <c r="M6" s="542">
        <v>10.205945</v>
      </c>
    </row>
    <row r="7" spans="1:13" s="508" customFormat="1" ht="23.5" customHeight="1">
      <c r="A7" s="273" t="s">
        <v>355</v>
      </c>
      <c r="B7" s="484">
        <v>492.24956713648282</v>
      </c>
      <c r="C7" s="485">
        <v>1.9012851167887408</v>
      </c>
      <c r="D7" s="547" t="s">
        <v>357</v>
      </c>
      <c r="E7" s="484">
        <v>258.05299999999994</v>
      </c>
      <c r="F7" s="471">
        <v>364.584</v>
      </c>
      <c r="G7" s="486">
        <v>2.157985</v>
      </c>
      <c r="H7" s="471">
        <v>422.10199999999998</v>
      </c>
      <c r="I7" s="486">
        <v>2.06799</v>
      </c>
      <c r="J7" s="471">
        <v>560.82500000000005</v>
      </c>
      <c r="K7" s="486">
        <v>2.7714660000000002</v>
      </c>
      <c r="L7" s="365">
        <v>622.63699999999994</v>
      </c>
      <c r="M7" s="486">
        <v>3.3770129999999998</v>
      </c>
    </row>
  </sheetData>
  <mergeCells count="9">
    <mergeCell ref="L4:M4"/>
    <mergeCell ref="C4:C5"/>
    <mergeCell ref="D4:D5"/>
    <mergeCell ref="E4:E5"/>
    <mergeCell ref="A4:A5"/>
    <mergeCell ref="B4:B5"/>
    <mergeCell ref="F4:G4"/>
    <mergeCell ref="H4:I4"/>
    <mergeCell ref="J4:K4"/>
  </mergeCells>
  <hyperlinks>
    <hyperlink ref="A2" location="TOC!A1" display="Return to TOC" xr:uid="{2F240437-88BE-4C5D-BB10-77628EE6C34A}"/>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0567E-76B2-43BE-89E5-7C9D2948AC38}">
  <dimension ref="A1:U9"/>
  <sheetViews>
    <sheetView workbookViewId="0">
      <selection activeCell="A9" sqref="A9"/>
    </sheetView>
  </sheetViews>
  <sheetFormatPr defaultRowHeight="14.5"/>
  <cols>
    <col min="1" max="1" width="22.26953125" customWidth="1"/>
  </cols>
  <sheetData>
    <row r="1" spans="1:21">
      <c r="A1" s="1" t="s">
        <v>358</v>
      </c>
      <c r="B1" s="1" t="s">
        <v>359</v>
      </c>
    </row>
    <row r="2" spans="1:21">
      <c r="A2" s="117" t="s">
        <v>4</v>
      </c>
    </row>
    <row r="4" spans="1:21" s="508" customFormat="1" ht="39" customHeight="1">
      <c r="A4" s="727" t="s">
        <v>353</v>
      </c>
      <c r="B4" s="668" t="s">
        <v>142</v>
      </c>
      <c r="C4" s="669"/>
      <c r="D4" s="663" t="s">
        <v>143</v>
      </c>
      <c r="E4" s="663"/>
      <c r="F4" s="665" t="s">
        <v>144</v>
      </c>
      <c r="G4" s="664"/>
      <c r="H4" s="663" t="s">
        <v>145</v>
      </c>
      <c r="I4" s="663"/>
      <c r="J4" s="665" t="s">
        <v>146</v>
      </c>
      <c r="K4" s="664"/>
      <c r="L4" s="663" t="s">
        <v>147</v>
      </c>
      <c r="M4" s="663"/>
      <c r="N4" s="665" t="s">
        <v>148</v>
      </c>
      <c r="O4" s="664"/>
      <c r="P4" s="663" t="s">
        <v>149</v>
      </c>
      <c r="Q4" s="663"/>
      <c r="R4" s="665" t="s">
        <v>150</v>
      </c>
      <c r="S4" s="664"/>
      <c r="T4" s="668" t="s">
        <v>204</v>
      </c>
      <c r="U4" s="669"/>
    </row>
    <row r="5" spans="1:21" s="508" customFormat="1" ht="39" customHeight="1">
      <c r="A5" s="727"/>
      <c r="B5" s="32" t="s">
        <v>151</v>
      </c>
      <c r="C5" s="33" t="s">
        <v>7</v>
      </c>
      <c r="D5" s="353" t="s">
        <v>151</v>
      </c>
      <c r="E5" s="353" t="s">
        <v>7</v>
      </c>
      <c r="F5" s="32" t="s">
        <v>151</v>
      </c>
      <c r="G5" s="33" t="s">
        <v>7</v>
      </c>
      <c r="H5" s="353" t="s">
        <v>151</v>
      </c>
      <c r="I5" s="353" t="s">
        <v>7</v>
      </c>
      <c r="J5" s="32" t="s">
        <v>151</v>
      </c>
      <c r="K5" s="33" t="s">
        <v>7</v>
      </c>
      <c r="L5" s="353" t="s">
        <v>151</v>
      </c>
      <c r="M5" s="353" t="s">
        <v>7</v>
      </c>
      <c r="N5" s="32" t="s">
        <v>151</v>
      </c>
      <c r="O5" s="33" t="s">
        <v>7</v>
      </c>
      <c r="P5" s="353" t="s">
        <v>151</v>
      </c>
      <c r="Q5" s="353" t="s">
        <v>7</v>
      </c>
      <c r="R5" s="32" t="s">
        <v>151</v>
      </c>
      <c r="S5" s="33" t="s">
        <v>7</v>
      </c>
      <c r="T5" s="32" t="s">
        <v>151</v>
      </c>
      <c r="U5" s="33" t="s">
        <v>7</v>
      </c>
    </row>
    <row r="6" spans="1:21" s="508" customFormat="1" ht="39" customHeight="1">
      <c r="A6" s="522" t="s">
        <v>354</v>
      </c>
      <c r="B6" s="456">
        <v>0.94499999999999995</v>
      </c>
      <c r="C6" s="514">
        <v>0.74608799999999997</v>
      </c>
      <c r="D6" s="342">
        <v>7.3979999999999997</v>
      </c>
      <c r="E6" s="343">
        <v>1.472154</v>
      </c>
      <c r="F6" s="344">
        <v>20.268999999999998</v>
      </c>
      <c r="G6" s="517">
        <v>2.06806</v>
      </c>
      <c r="H6" s="347">
        <v>28.483000000000001</v>
      </c>
      <c r="I6" s="343">
        <v>2.5087809999999999</v>
      </c>
      <c r="J6" s="346">
        <v>23.274999999999999</v>
      </c>
      <c r="K6" s="517">
        <v>2.2540269999999998</v>
      </c>
      <c r="L6" s="342">
        <v>12.255000000000001</v>
      </c>
      <c r="M6" s="343">
        <v>1.8786</v>
      </c>
      <c r="N6" s="346">
        <v>5.1719999999999997</v>
      </c>
      <c r="O6" s="517">
        <v>1.1080829999999999</v>
      </c>
      <c r="P6" s="458">
        <v>1.7689999999999999</v>
      </c>
      <c r="Q6" s="459">
        <v>0.66607400000000005</v>
      </c>
      <c r="R6" s="456">
        <v>0.434</v>
      </c>
      <c r="S6" s="514">
        <v>0.38801200000000002</v>
      </c>
      <c r="T6" s="342">
        <v>19.63</v>
      </c>
      <c r="U6" s="517">
        <v>2.1806239999999999</v>
      </c>
    </row>
    <row r="7" spans="1:21" s="508" customFormat="1" ht="39" customHeight="1">
      <c r="A7" s="506" t="s">
        <v>360</v>
      </c>
      <c r="B7" s="351">
        <v>0.13200000000000001</v>
      </c>
      <c r="C7" s="352">
        <v>4.7338999999999999E-2</v>
      </c>
      <c r="D7" s="564">
        <v>1.4319999999999999</v>
      </c>
      <c r="E7" s="565">
        <v>0.18018799999999999</v>
      </c>
      <c r="F7" s="191">
        <v>7.11</v>
      </c>
      <c r="G7" s="188">
        <v>0.38652599999999998</v>
      </c>
      <c r="H7" s="193">
        <v>15.625999999999999</v>
      </c>
      <c r="I7" s="190">
        <v>0.54652599999999996</v>
      </c>
      <c r="J7" s="187">
        <v>22.765999999999998</v>
      </c>
      <c r="K7" s="188">
        <v>0.63151500000000005</v>
      </c>
      <c r="L7" s="189">
        <v>22.928000000000001</v>
      </c>
      <c r="M7" s="190">
        <v>0.72147399999999995</v>
      </c>
      <c r="N7" s="187">
        <v>16.951000000000001</v>
      </c>
      <c r="O7" s="188">
        <v>0.50742900000000002</v>
      </c>
      <c r="P7" s="564">
        <v>9.3059999999999992</v>
      </c>
      <c r="Q7" s="565">
        <v>0.47765299999999999</v>
      </c>
      <c r="R7" s="566">
        <v>3.7490000000000001</v>
      </c>
      <c r="S7" s="567">
        <v>0.37444300000000003</v>
      </c>
      <c r="T7" s="189">
        <v>52.933999999999997</v>
      </c>
      <c r="U7" s="188">
        <v>0.79669100000000004</v>
      </c>
    </row>
    <row r="9" spans="1:21">
      <c r="A9" s="72" t="s">
        <v>411</v>
      </c>
    </row>
  </sheetData>
  <mergeCells count="11">
    <mergeCell ref="L4:M4"/>
    <mergeCell ref="N4:O4"/>
    <mergeCell ref="P4:Q4"/>
    <mergeCell ref="R4:S4"/>
    <mergeCell ref="T4:U4"/>
    <mergeCell ref="J4:K4"/>
    <mergeCell ref="A4:A5"/>
    <mergeCell ref="B4:C4"/>
    <mergeCell ref="D4:E4"/>
    <mergeCell ref="F4:G4"/>
    <mergeCell ref="H4:I4"/>
  </mergeCells>
  <hyperlinks>
    <hyperlink ref="A2" location="TOC!A1" display="Return to TOC" xr:uid="{0A87214F-E3E6-4B0F-B6A1-F7F3BBA10E05}"/>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05C2E-DF2E-4922-AB93-CB3E1ADBA582}">
  <dimension ref="A1:O9"/>
  <sheetViews>
    <sheetView workbookViewId="0">
      <selection activeCell="F15" sqref="F15"/>
    </sheetView>
  </sheetViews>
  <sheetFormatPr defaultRowHeight="14.5"/>
  <cols>
    <col min="1" max="1" width="17.453125" customWidth="1"/>
  </cols>
  <sheetData>
    <row r="1" spans="1:15">
      <c r="A1" s="1" t="s">
        <v>362</v>
      </c>
      <c r="B1" s="1" t="s">
        <v>363</v>
      </c>
    </row>
    <row r="2" spans="1:15">
      <c r="A2" s="117" t="s">
        <v>4</v>
      </c>
    </row>
    <row r="4" spans="1:15" s="434" customFormat="1" ht="31.5" customHeight="1">
      <c r="A4" s="717" t="s">
        <v>353</v>
      </c>
      <c r="B4" s="655" t="s">
        <v>155</v>
      </c>
      <c r="C4" s="656"/>
      <c r="D4" s="687" t="s">
        <v>207</v>
      </c>
      <c r="E4" s="687"/>
      <c r="F4" s="655" t="s">
        <v>208</v>
      </c>
      <c r="G4" s="656"/>
      <c r="H4" s="687" t="s">
        <v>156</v>
      </c>
      <c r="I4" s="687"/>
      <c r="J4" s="655" t="s">
        <v>209</v>
      </c>
      <c r="K4" s="656"/>
      <c r="L4" s="687" t="s">
        <v>157</v>
      </c>
      <c r="M4" s="656"/>
      <c r="N4" s="655" t="s">
        <v>158</v>
      </c>
      <c r="O4" s="656"/>
    </row>
    <row r="5" spans="1:15" s="434" customFormat="1" ht="31.5" customHeight="1">
      <c r="A5" s="719"/>
      <c r="B5" s="196" t="s">
        <v>6</v>
      </c>
      <c r="C5" s="197" t="s">
        <v>7</v>
      </c>
      <c r="D5" s="196" t="s">
        <v>6</v>
      </c>
      <c r="E5" s="198" t="s">
        <v>7</v>
      </c>
      <c r="F5" s="196" t="s">
        <v>6</v>
      </c>
      <c r="G5" s="197" t="s">
        <v>7</v>
      </c>
      <c r="H5" s="196" t="s">
        <v>6</v>
      </c>
      <c r="I5" s="198" t="s">
        <v>7</v>
      </c>
      <c r="J5" s="196" t="s">
        <v>6</v>
      </c>
      <c r="K5" s="197" t="s">
        <v>7</v>
      </c>
      <c r="L5" s="196" t="s">
        <v>6</v>
      </c>
      <c r="M5" s="197" t="s">
        <v>7</v>
      </c>
      <c r="N5" s="196" t="s">
        <v>6</v>
      </c>
      <c r="O5" s="197" t="s">
        <v>7</v>
      </c>
    </row>
    <row r="6" spans="1:15" s="434" customFormat="1" ht="31.5" customHeight="1">
      <c r="A6" s="158" t="s">
        <v>354</v>
      </c>
      <c r="B6" s="647">
        <v>440</v>
      </c>
      <c r="C6" s="648">
        <v>5.4</v>
      </c>
      <c r="D6" s="649">
        <v>442</v>
      </c>
      <c r="E6" s="650">
        <v>7.3</v>
      </c>
      <c r="F6" s="647">
        <v>441</v>
      </c>
      <c r="G6" s="648">
        <v>5.3</v>
      </c>
      <c r="H6" s="649">
        <v>417</v>
      </c>
      <c r="I6" s="650">
        <v>4.8</v>
      </c>
      <c r="J6" s="647">
        <v>427</v>
      </c>
      <c r="K6" s="648">
        <v>3.1</v>
      </c>
      <c r="L6" s="226">
        <v>425.96993112196361</v>
      </c>
      <c r="M6" s="227">
        <v>6.2911498775838286</v>
      </c>
      <c r="N6" s="229">
        <v>410.13799999999998</v>
      </c>
      <c r="O6" s="568">
        <v>4.297161</v>
      </c>
    </row>
    <row r="7" spans="1:15" s="434" customFormat="1" ht="31.5" customHeight="1">
      <c r="A7" s="200" t="s">
        <v>360</v>
      </c>
      <c r="B7" s="651">
        <v>526</v>
      </c>
      <c r="C7" s="652">
        <v>2.1</v>
      </c>
      <c r="D7" s="653">
        <v>522</v>
      </c>
      <c r="E7" s="654">
        <v>2.2999999999999998</v>
      </c>
      <c r="F7" s="651">
        <v>517</v>
      </c>
      <c r="G7" s="652">
        <v>2.5</v>
      </c>
      <c r="H7" s="653">
        <v>507</v>
      </c>
      <c r="I7" s="654">
        <v>1.6</v>
      </c>
      <c r="J7" s="651">
        <v>497</v>
      </c>
      <c r="K7" s="652">
        <v>1.7</v>
      </c>
      <c r="L7" s="238">
        <v>494.71726454578675</v>
      </c>
      <c r="M7" s="239">
        <v>2.0454039197371459</v>
      </c>
      <c r="N7" s="236">
        <v>492.27499999999998</v>
      </c>
      <c r="O7" s="237">
        <v>1.890064</v>
      </c>
    </row>
    <row r="9" spans="1:15" ht="27" customHeight="1">
      <c r="A9" s="708" t="s">
        <v>413</v>
      </c>
      <c r="B9" s="708"/>
      <c r="C9" s="708"/>
      <c r="D9" s="708"/>
      <c r="E9" s="708"/>
      <c r="F9" s="708"/>
      <c r="G9" s="708"/>
      <c r="H9" s="708"/>
      <c r="I9" s="708"/>
      <c r="J9" s="708"/>
      <c r="K9" s="708"/>
      <c r="L9" s="708"/>
      <c r="M9" s="708"/>
    </row>
  </sheetData>
  <mergeCells count="9">
    <mergeCell ref="A9:M9"/>
    <mergeCell ref="L4:M4"/>
    <mergeCell ref="N4:O4"/>
    <mergeCell ref="A4:A5"/>
    <mergeCell ref="B4:C4"/>
    <mergeCell ref="D4:E4"/>
    <mergeCell ref="F4:G4"/>
    <mergeCell ref="H4:I4"/>
    <mergeCell ref="J4:K4"/>
  </mergeCells>
  <hyperlinks>
    <hyperlink ref="A2" location="TOC!A1" display="Return to TOC" xr:uid="{05F1C7D2-0C54-44C7-9727-92B9C0CB594C}"/>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AF814-A704-4A74-A3B5-27ED242675F1}">
  <dimension ref="A1:AC14"/>
  <sheetViews>
    <sheetView workbookViewId="0">
      <selection activeCell="A2" sqref="A2"/>
    </sheetView>
  </sheetViews>
  <sheetFormatPr defaultRowHeight="14.5"/>
  <cols>
    <col min="1" max="1" width="16.453125" customWidth="1"/>
  </cols>
  <sheetData>
    <row r="1" spans="1:29">
      <c r="A1" s="1" t="s">
        <v>364</v>
      </c>
      <c r="B1" s="1" t="s">
        <v>365</v>
      </c>
    </row>
    <row r="2" spans="1:29">
      <c r="A2" s="117" t="s">
        <v>4</v>
      </c>
    </row>
    <row r="4" spans="1:29" s="570" customFormat="1" ht="35.15" customHeight="1">
      <c r="A4" s="775" t="s">
        <v>353</v>
      </c>
      <c r="B4" s="779" t="s">
        <v>155</v>
      </c>
      <c r="C4" s="779"/>
      <c r="D4" s="779"/>
      <c r="E4" s="779"/>
      <c r="F4" s="779" t="s">
        <v>207</v>
      </c>
      <c r="G4" s="779"/>
      <c r="H4" s="779"/>
      <c r="I4" s="779"/>
      <c r="J4" s="779" t="s">
        <v>208</v>
      </c>
      <c r="K4" s="779"/>
      <c r="L4" s="779"/>
      <c r="M4" s="779"/>
      <c r="N4" s="779" t="s">
        <v>156</v>
      </c>
      <c r="O4" s="779"/>
      <c r="P4" s="779"/>
      <c r="Q4" s="779"/>
      <c r="R4" s="779" t="s">
        <v>209</v>
      </c>
      <c r="S4" s="779"/>
      <c r="T4" s="779"/>
      <c r="U4" s="779"/>
      <c r="V4" s="784" t="s">
        <v>157</v>
      </c>
      <c r="W4" s="784"/>
      <c r="X4" s="784"/>
      <c r="Y4" s="784"/>
      <c r="Z4" s="784" t="s">
        <v>158</v>
      </c>
      <c r="AA4" s="784"/>
      <c r="AB4" s="784"/>
      <c r="AC4" s="785"/>
    </row>
    <row r="5" spans="1:29" s="570" customFormat="1" ht="35.15" customHeight="1">
      <c r="A5" s="780"/>
      <c r="B5" s="771" t="s">
        <v>183</v>
      </c>
      <c r="C5" s="777"/>
      <c r="D5" s="773" t="s">
        <v>184</v>
      </c>
      <c r="E5" s="773"/>
      <c r="F5" s="771" t="s">
        <v>183</v>
      </c>
      <c r="G5" s="777"/>
      <c r="H5" s="773" t="s">
        <v>184</v>
      </c>
      <c r="I5" s="773"/>
      <c r="J5" s="771" t="s">
        <v>183</v>
      </c>
      <c r="K5" s="777"/>
      <c r="L5" s="773" t="s">
        <v>184</v>
      </c>
      <c r="M5" s="773"/>
      <c r="N5" s="771" t="s">
        <v>183</v>
      </c>
      <c r="O5" s="777"/>
      <c r="P5" s="773" t="s">
        <v>184</v>
      </c>
      <c r="Q5" s="773"/>
      <c r="R5" s="771" t="s">
        <v>183</v>
      </c>
      <c r="S5" s="777"/>
      <c r="T5" s="773" t="s">
        <v>184</v>
      </c>
      <c r="U5" s="773"/>
      <c r="V5" s="771" t="s">
        <v>183</v>
      </c>
      <c r="W5" s="772"/>
      <c r="X5" s="773" t="s">
        <v>184</v>
      </c>
      <c r="Y5" s="773"/>
      <c r="Z5" s="771" t="s">
        <v>183</v>
      </c>
      <c r="AA5" s="772"/>
      <c r="AB5" s="773" t="s">
        <v>184</v>
      </c>
      <c r="AC5" s="774"/>
    </row>
    <row r="6" spans="1:29" s="570" customFormat="1" ht="35.15" customHeight="1">
      <c r="A6" s="781"/>
      <c r="B6" s="571" t="s">
        <v>151</v>
      </c>
      <c r="C6" s="572" t="s">
        <v>7</v>
      </c>
      <c r="D6" s="573" t="s">
        <v>151</v>
      </c>
      <c r="E6" s="573" t="s">
        <v>7</v>
      </c>
      <c r="F6" s="571" t="s">
        <v>151</v>
      </c>
      <c r="G6" s="572" t="s">
        <v>7</v>
      </c>
      <c r="H6" s="573" t="s">
        <v>151</v>
      </c>
      <c r="I6" s="573" t="s">
        <v>7</v>
      </c>
      <c r="J6" s="571" t="s">
        <v>151</v>
      </c>
      <c r="K6" s="572" t="s">
        <v>7</v>
      </c>
      <c r="L6" s="573" t="s">
        <v>151</v>
      </c>
      <c r="M6" s="573" t="s">
        <v>7</v>
      </c>
      <c r="N6" s="571" t="s">
        <v>151</v>
      </c>
      <c r="O6" s="572" t="s">
        <v>7</v>
      </c>
      <c r="P6" s="573" t="s">
        <v>151</v>
      </c>
      <c r="Q6" s="573" t="s">
        <v>7</v>
      </c>
      <c r="R6" s="571" t="s">
        <v>151</v>
      </c>
      <c r="S6" s="572" t="s">
        <v>7</v>
      </c>
      <c r="T6" s="573" t="s">
        <v>151</v>
      </c>
      <c r="U6" s="573" t="s">
        <v>7</v>
      </c>
      <c r="V6" s="571" t="s">
        <v>151</v>
      </c>
      <c r="W6" s="572" t="s">
        <v>7</v>
      </c>
      <c r="X6" s="573" t="s">
        <v>151</v>
      </c>
      <c r="Y6" s="573" t="s">
        <v>7</v>
      </c>
      <c r="Z6" s="571" t="s">
        <v>151</v>
      </c>
      <c r="AA6" s="572" t="s">
        <v>7</v>
      </c>
      <c r="AB6" s="573" t="s">
        <v>151</v>
      </c>
      <c r="AC6" s="572" t="s">
        <v>7</v>
      </c>
    </row>
    <row r="7" spans="1:29" s="570" customFormat="1" ht="35.15" customHeight="1">
      <c r="A7" s="598" t="s">
        <v>354</v>
      </c>
      <c r="B7" s="574">
        <v>43.096007046812815</v>
      </c>
      <c r="C7" s="575">
        <v>4.036705695698025</v>
      </c>
      <c r="D7" s="576">
        <v>4.6107082136575768</v>
      </c>
      <c r="E7" s="577">
        <v>0.96884432338236304</v>
      </c>
      <c r="F7" s="574">
        <v>39.082913880083041</v>
      </c>
      <c r="G7" s="575">
        <v>3.7941989761419603</v>
      </c>
      <c r="H7" s="576">
        <v>2.9047828351324703</v>
      </c>
      <c r="I7" s="577">
        <v>0.77635606884291608</v>
      </c>
      <c r="J7" s="574">
        <v>40.40934942248802</v>
      </c>
      <c r="K7" s="575">
        <v>2.4912803270143056</v>
      </c>
      <c r="L7" s="576">
        <v>3.2033159220330854</v>
      </c>
      <c r="M7" s="577">
        <v>0.73567963062310338</v>
      </c>
      <c r="N7" s="574">
        <v>50.423999324019682</v>
      </c>
      <c r="O7" s="575">
        <v>2.1673552133512999</v>
      </c>
      <c r="P7" s="576">
        <v>2.3684389494672096</v>
      </c>
      <c r="Q7" s="577">
        <v>0.44407259764189588</v>
      </c>
      <c r="R7" s="578">
        <v>49.093079764784349</v>
      </c>
      <c r="S7" s="575">
        <v>1.7649548690474928</v>
      </c>
      <c r="T7" s="579">
        <v>2.5979517034965478</v>
      </c>
      <c r="U7" s="577">
        <v>0.45555959204659036</v>
      </c>
      <c r="V7" s="580">
        <v>48.429750213656973</v>
      </c>
      <c r="W7" s="581">
        <v>2.9507858337372568</v>
      </c>
      <c r="X7" s="582">
        <v>2.5027727738245127</v>
      </c>
      <c r="Y7" s="583">
        <v>1.0379176413890938</v>
      </c>
      <c r="Z7" s="578">
        <v>57.094999999999999</v>
      </c>
      <c r="AA7" s="575">
        <v>2.3044310000000001</v>
      </c>
      <c r="AB7" s="584">
        <v>2.2029999999999998</v>
      </c>
      <c r="AC7" s="585">
        <v>0.65101200000000004</v>
      </c>
    </row>
    <row r="8" spans="1:29" s="570" customFormat="1" ht="35.15" customHeight="1">
      <c r="A8" s="599" t="s">
        <v>360</v>
      </c>
      <c r="B8" s="586">
        <v>13.694541941638075</v>
      </c>
      <c r="C8" s="587">
        <v>0.66956280268959001</v>
      </c>
      <c r="D8" s="588">
        <v>20.116912187466678</v>
      </c>
      <c r="E8" s="589">
        <v>0.7643196949819262</v>
      </c>
      <c r="F8" s="586">
        <v>12.178064628977726</v>
      </c>
      <c r="G8" s="587">
        <v>0.55432459347948682</v>
      </c>
      <c r="H8" s="588">
        <v>16.827641978656747</v>
      </c>
      <c r="I8" s="589">
        <v>0.81125546051035746</v>
      </c>
      <c r="J8" s="586">
        <v>15.062317976602648</v>
      </c>
      <c r="K8" s="587">
        <v>0.64314573328145508</v>
      </c>
      <c r="L8" s="588">
        <v>16.862913732594912</v>
      </c>
      <c r="M8" s="589">
        <v>0.92385775529713254</v>
      </c>
      <c r="N8" s="586">
        <v>18.557156844194203</v>
      </c>
      <c r="O8" s="587">
        <v>0.58643258992413339</v>
      </c>
      <c r="P8" s="588">
        <v>15.258717266631033</v>
      </c>
      <c r="Q8" s="589">
        <v>0.65568152385622769</v>
      </c>
      <c r="R8" s="590">
        <v>20.797895575281697</v>
      </c>
      <c r="S8" s="587">
        <v>0.62404978282717094</v>
      </c>
      <c r="T8" s="591">
        <v>11.720556972661779</v>
      </c>
      <c r="U8" s="589">
        <v>0.64658381630658046</v>
      </c>
      <c r="V8" s="590">
        <v>21.425114210172573</v>
      </c>
      <c r="W8" s="587">
        <v>0.7053824586028361</v>
      </c>
      <c r="X8" s="591">
        <v>11.216422411623387</v>
      </c>
      <c r="Y8" s="589">
        <v>0.58909812638169146</v>
      </c>
      <c r="Z8" s="592">
        <v>24.3</v>
      </c>
      <c r="AA8" s="593">
        <v>0.67660299999999995</v>
      </c>
      <c r="AB8" s="594">
        <v>13.055</v>
      </c>
      <c r="AC8" s="593">
        <v>0.65797600000000001</v>
      </c>
    </row>
    <row r="9" spans="1:29" s="570" customFormat="1" ht="35.15" customHeight="1"/>
    <row r="10" spans="1:29" s="570" customFormat="1" ht="35.15" customHeight="1">
      <c r="A10" s="775" t="s">
        <v>353</v>
      </c>
      <c r="B10" s="771" t="s">
        <v>155</v>
      </c>
      <c r="C10" s="777"/>
      <c r="D10" s="778" t="s">
        <v>207</v>
      </c>
      <c r="E10" s="778"/>
      <c r="F10" s="771" t="s">
        <v>208</v>
      </c>
      <c r="G10" s="771"/>
      <c r="H10" s="778" t="s">
        <v>156</v>
      </c>
      <c r="I10" s="778"/>
      <c r="J10" s="779" t="s">
        <v>209</v>
      </c>
      <c r="K10" s="779"/>
      <c r="L10" s="778" t="s">
        <v>157</v>
      </c>
      <c r="M10" s="778"/>
      <c r="N10" s="779" t="s">
        <v>158</v>
      </c>
      <c r="O10" s="782"/>
    </row>
    <row r="11" spans="1:29" s="570" customFormat="1" ht="35.15" customHeight="1">
      <c r="A11" s="775"/>
      <c r="B11" s="769" t="s">
        <v>204</v>
      </c>
      <c r="C11" s="770"/>
      <c r="D11" s="783" t="s">
        <v>204</v>
      </c>
      <c r="E11" s="769"/>
      <c r="F11" s="769" t="s">
        <v>204</v>
      </c>
      <c r="G11" s="769"/>
      <c r="H11" s="769" t="s">
        <v>204</v>
      </c>
      <c r="I11" s="769"/>
      <c r="J11" s="769" t="s">
        <v>204</v>
      </c>
      <c r="K11" s="769"/>
      <c r="L11" s="769" t="s">
        <v>204</v>
      </c>
      <c r="M11" s="769"/>
      <c r="N11" s="769" t="s">
        <v>204</v>
      </c>
      <c r="O11" s="770"/>
    </row>
    <row r="12" spans="1:29" s="570" customFormat="1" ht="35.15" customHeight="1">
      <c r="A12" s="776"/>
      <c r="B12" s="571" t="s">
        <v>151</v>
      </c>
      <c r="C12" s="572" t="s">
        <v>7</v>
      </c>
      <c r="D12" s="573" t="s">
        <v>151</v>
      </c>
      <c r="E12" s="573" t="s">
        <v>7</v>
      </c>
      <c r="F12" s="571" t="s">
        <v>151</v>
      </c>
      <c r="G12" s="572" t="s">
        <v>7</v>
      </c>
      <c r="H12" s="573" t="s">
        <v>151</v>
      </c>
      <c r="I12" s="573" t="s">
        <v>7</v>
      </c>
      <c r="J12" s="571" t="s">
        <v>151</v>
      </c>
      <c r="K12" s="572" t="s">
        <v>7</v>
      </c>
      <c r="L12" s="573" t="s">
        <v>151</v>
      </c>
      <c r="M12" s="572" t="s">
        <v>7</v>
      </c>
      <c r="N12" s="571" t="s">
        <v>151</v>
      </c>
      <c r="O12" s="572" t="s">
        <v>7</v>
      </c>
    </row>
    <row r="13" spans="1:29" s="570" customFormat="1" ht="35.15" customHeight="1">
      <c r="A13" s="600" t="s">
        <v>354</v>
      </c>
      <c r="B13" s="578">
        <v>30.076226660614953</v>
      </c>
      <c r="C13" s="595">
        <v>3.1589361047810476</v>
      </c>
      <c r="D13" s="579">
        <v>32.374569488647829</v>
      </c>
      <c r="E13" s="577">
        <v>2.6327260274345994</v>
      </c>
      <c r="F13" s="574">
        <v>34.481409591441626</v>
      </c>
      <c r="G13" s="596">
        <v>2.5665770922734419</v>
      </c>
      <c r="H13" s="576">
        <v>23.249321211355486</v>
      </c>
      <c r="I13" s="595">
        <v>1.5915148241050474</v>
      </c>
      <c r="J13" s="578">
        <v>25.491649247282712</v>
      </c>
      <c r="K13" s="595">
        <v>1.3075146981126913</v>
      </c>
      <c r="L13" s="576">
        <v>27.173288660651281</v>
      </c>
      <c r="M13" s="595">
        <v>2.7763063548644809</v>
      </c>
      <c r="N13" s="578">
        <v>19.63</v>
      </c>
      <c r="O13" s="575">
        <v>2.1806239999999999</v>
      </c>
    </row>
    <row r="14" spans="1:29" s="570" customFormat="1" ht="35.15" customHeight="1">
      <c r="A14" s="601" t="s">
        <v>360</v>
      </c>
      <c r="B14" s="590">
        <v>67.896680976401484</v>
      </c>
      <c r="C14" s="587">
        <v>0.89505126097585153</v>
      </c>
      <c r="D14" s="591">
        <v>67.531620549006476</v>
      </c>
      <c r="E14" s="589">
        <v>0.93582271373900672</v>
      </c>
      <c r="F14" s="586">
        <v>64.844036479528668</v>
      </c>
      <c r="G14" s="597">
        <v>0.96779669889449249</v>
      </c>
      <c r="H14" s="588">
        <v>59.670900100084808</v>
      </c>
      <c r="I14" s="587">
        <v>0.77496906167505542</v>
      </c>
      <c r="J14" s="590">
        <v>56.693287473083068</v>
      </c>
      <c r="K14" s="587">
        <v>0.86464917656778595</v>
      </c>
      <c r="L14" s="588">
        <v>55.489311089628131</v>
      </c>
      <c r="M14" s="587">
        <v>0.89851793491901744</v>
      </c>
      <c r="N14" s="590">
        <v>52.933999999999997</v>
      </c>
      <c r="O14" s="587">
        <v>0.79669100000000004</v>
      </c>
    </row>
  </sheetData>
  <mergeCells count="37">
    <mergeCell ref="V4:Y4"/>
    <mergeCell ref="Z4:AC4"/>
    <mergeCell ref="B5:C5"/>
    <mergeCell ref="D5:E5"/>
    <mergeCell ref="F5:G5"/>
    <mergeCell ref="H5:I5"/>
    <mergeCell ref="J5:K5"/>
    <mergeCell ref="L5:M5"/>
    <mergeCell ref="N5:O5"/>
    <mergeCell ref="P5:Q5"/>
    <mergeCell ref="B4:E4"/>
    <mergeCell ref="F4:I4"/>
    <mergeCell ref="J4:M4"/>
    <mergeCell ref="N4:Q4"/>
    <mergeCell ref="R4:U4"/>
    <mergeCell ref="R5:S5"/>
    <mergeCell ref="V5:W5"/>
    <mergeCell ref="X5:Y5"/>
    <mergeCell ref="Z5:AA5"/>
    <mergeCell ref="AB5:AC5"/>
    <mergeCell ref="A10:A12"/>
    <mergeCell ref="B10:C10"/>
    <mergeCell ref="D10:E10"/>
    <mergeCell ref="F10:G10"/>
    <mergeCell ref="H10:I10"/>
    <mergeCell ref="J10:K10"/>
    <mergeCell ref="A4:A6"/>
    <mergeCell ref="T5:U5"/>
    <mergeCell ref="L10:M10"/>
    <mergeCell ref="N10:O10"/>
    <mergeCell ref="B11:C11"/>
    <mergeCell ref="D11:E11"/>
    <mergeCell ref="F11:G11"/>
    <mergeCell ref="H11:I11"/>
    <mergeCell ref="J11:K11"/>
    <mergeCell ref="L11:M11"/>
    <mergeCell ref="N11:O11"/>
  </mergeCells>
  <hyperlinks>
    <hyperlink ref="A2" location="TOC!A1" display="Return to TOC" xr:uid="{58782925-109B-465A-B69A-D1B782B20803}"/>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4CE93-48C2-49FF-8A1A-3DE7F2338908}">
  <dimension ref="A1:M8"/>
  <sheetViews>
    <sheetView workbookViewId="0">
      <selection activeCell="A2" sqref="A2"/>
    </sheetView>
  </sheetViews>
  <sheetFormatPr defaultRowHeight="14.5"/>
  <cols>
    <col min="1" max="1" width="12.81640625" customWidth="1"/>
    <col min="4" max="4" width="12.81640625" customWidth="1"/>
    <col min="5" max="5" width="17.54296875" customWidth="1"/>
  </cols>
  <sheetData>
    <row r="1" spans="1:13">
      <c r="A1" s="1" t="s">
        <v>366</v>
      </c>
      <c r="B1" s="1" t="s">
        <v>367</v>
      </c>
    </row>
    <row r="2" spans="1:13">
      <c r="A2" s="117" t="s">
        <v>4</v>
      </c>
    </row>
    <row r="4" spans="1:13" s="434" customFormat="1" ht="35.5" customHeight="1">
      <c r="A4" s="767" t="s">
        <v>368</v>
      </c>
      <c r="B4" s="697" t="s">
        <v>6</v>
      </c>
      <c r="C4" s="697" t="s">
        <v>7</v>
      </c>
      <c r="D4" s="697" t="s">
        <v>8</v>
      </c>
      <c r="E4" s="661" t="s">
        <v>9</v>
      </c>
      <c r="F4" s="697" t="s">
        <v>10</v>
      </c>
      <c r="G4" s="697"/>
      <c r="H4" s="697" t="s">
        <v>11</v>
      </c>
      <c r="I4" s="697"/>
      <c r="J4" s="697" t="s">
        <v>12</v>
      </c>
      <c r="K4" s="697"/>
      <c r="L4" s="656" t="s">
        <v>13</v>
      </c>
      <c r="M4" s="697"/>
    </row>
    <row r="5" spans="1:13" s="434" customFormat="1" ht="35.5" customHeight="1">
      <c r="A5" s="767"/>
      <c r="B5" s="697"/>
      <c r="C5" s="697"/>
      <c r="D5" s="697"/>
      <c r="E5" s="662"/>
      <c r="F5" s="168" t="s">
        <v>14</v>
      </c>
      <c r="G5" s="168" t="s">
        <v>7</v>
      </c>
      <c r="H5" s="168" t="s">
        <v>14</v>
      </c>
      <c r="I5" s="168" t="s">
        <v>7</v>
      </c>
      <c r="J5" s="168" t="s">
        <v>14</v>
      </c>
      <c r="K5" s="168" t="s">
        <v>7</v>
      </c>
      <c r="L5" s="7" t="s">
        <v>14</v>
      </c>
      <c r="M5" s="168" t="s">
        <v>7</v>
      </c>
    </row>
    <row r="6" spans="1:13" s="434" customFormat="1" ht="35.5" customHeight="1">
      <c r="A6" s="603" t="s">
        <v>369</v>
      </c>
      <c r="B6" s="174">
        <v>480.51799999999997</v>
      </c>
      <c r="C6" s="177">
        <v>1.7130380000000001</v>
      </c>
      <c r="D6" s="171" t="s">
        <v>370</v>
      </c>
      <c r="E6" s="174">
        <f>L6-F6</f>
        <v>247.65700000000004</v>
      </c>
      <c r="F6" s="144">
        <v>359.46199999999999</v>
      </c>
      <c r="G6" s="602">
        <v>2.8898419999999998</v>
      </c>
      <c r="H6" s="144">
        <v>413.02600000000001</v>
      </c>
      <c r="I6" s="602">
        <v>2.5218929999999999</v>
      </c>
      <c r="J6" s="144">
        <v>545.10500000000002</v>
      </c>
      <c r="K6" s="602">
        <v>2.565518</v>
      </c>
      <c r="L6" s="164">
        <v>607.11900000000003</v>
      </c>
      <c r="M6" s="602">
        <v>3.0646990000000001</v>
      </c>
    </row>
    <row r="7" spans="1:13" s="434" customFormat="1" ht="35.5" customHeight="1">
      <c r="A7" s="603" t="s">
        <v>371</v>
      </c>
      <c r="B7" s="174">
        <v>498.63099999999997</v>
      </c>
      <c r="C7" s="177">
        <v>2.6405940000000001</v>
      </c>
      <c r="D7" s="171" t="s">
        <v>372</v>
      </c>
      <c r="E7" s="174">
        <f t="shared" ref="E7:E8" si="0">L7-F7</f>
        <v>266.77300000000002</v>
      </c>
      <c r="F7" s="144">
        <v>365.09500000000003</v>
      </c>
      <c r="G7" s="602">
        <v>3.3115510000000001</v>
      </c>
      <c r="H7" s="144">
        <v>426.32600000000002</v>
      </c>
      <c r="I7" s="602">
        <v>3.4797699999999998</v>
      </c>
      <c r="J7" s="144">
        <v>570.053</v>
      </c>
      <c r="K7" s="602">
        <v>4.0401150000000001</v>
      </c>
      <c r="L7" s="164">
        <v>631.86800000000005</v>
      </c>
      <c r="M7" s="602">
        <v>4.8368039999999999</v>
      </c>
    </row>
    <row r="8" spans="1:13" s="434" customFormat="1" ht="35.5" customHeight="1">
      <c r="A8" s="604" t="s">
        <v>373</v>
      </c>
      <c r="B8" s="175">
        <v>504.56</v>
      </c>
      <c r="C8" s="178">
        <v>4.5487289999999998</v>
      </c>
      <c r="D8" s="327" t="s">
        <v>374</v>
      </c>
      <c r="E8" s="175">
        <f t="shared" si="0"/>
        <v>274.76300000000003</v>
      </c>
      <c r="F8" s="149">
        <v>365.93200000000002</v>
      </c>
      <c r="G8" s="153">
        <v>5.7650180000000004</v>
      </c>
      <c r="H8" s="149">
        <v>430.83499999999998</v>
      </c>
      <c r="I8" s="153">
        <v>6.0080650000000002</v>
      </c>
      <c r="J8" s="149">
        <v>578.93299999999999</v>
      </c>
      <c r="K8" s="153">
        <v>6.0861559999999999</v>
      </c>
      <c r="L8" s="166">
        <v>640.69500000000005</v>
      </c>
      <c r="M8" s="153">
        <v>7.0796830000000002</v>
      </c>
    </row>
  </sheetData>
  <mergeCells count="9">
    <mergeCell ref="H4:I4"/>
    <mergeCell ref="J4:K4"/>
    <mergeCell ref="L4:M4"/>
    <mergeCell ref="A4:A5"/>
    <mergeCell ref="B4:B5"/>
    <mergeCell ref="C4:C5"/>
    <mergeCell ref="D4:D5"/>
    <mergeCell ref="E4:E5"/>
    <mergeCell ref="F4:G4"/>
  </mergeCells>
  <hyperlinks>
    <hyperlink ref="A2" location="TOC!A1" display="Return to TOC" xr:uid="{6754F520-6E4B-4BEB-AD0B-FF4F06FF328C}"/>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10B93-60F1-418E-84A6-FFA8081EB5D5}">
  <dimension ref="A1:U10"/>
  <sheetViews>
    <sheetView workbookViewId="0">
      <selection activeCell="A10" sqref="A10"/>
    </sheetView>
  </sheetViews>
  <sheetFormatPr defaultRowHeight="14.5"/>
  <cols>
    <col min="1" max="1" width="18.1796875" customWidth="1"/>
  </cols>
  <sheetData>
    <row r="1" spans="1:21">
      <c r="A1" s="1" t="s">
        <v>376</v>
      </c>
      <c r="B1" s="1" t="s">
        <v>377</v>
      </c>
    </row>
    <row r="2" spans="1:21">
      <c r="A2" s="117" t="s">
        <v>4</v>
      </c>
    </row>
    <row r="4" spans="1:21" s="161" customFormat="1" ht="29.15" customHeight="1">
      <c r="A4" s="697" t="s">
        <v>375</v>
      </c>
      <c r="B4" s="668" t="s">
        <v>142</v>
      </c>
      <c r="C4" s="669"/>
      <c r="D4" s="720" t="s">
        <v>143</v>
      </c>
      <c r="E4" s="720"/>
      <c r="F4" s="668" t="s">
        <v>144</v>
      </c>
      <c r="G4" s="669"/>
      <c r="H4" s="720" t="s">
        <v>145</v>
      </c>
      <c r="I4" s="720"/>
      <c r="J4" s="668" t="s">
        <v>146</v>
      </c>
      <c r="K4" s="669"/>
      <c r="L4" s="720" t="s">
        <v>147</v>
      </c>
      <c r="M4" s="720"/>
      <c r="N4" s="668" t="s">
        <v>148</v>
      </c>
      <c r="O4" s="669"/>
      <c r="P4" s="720" t="s">
        <v>149</v>
      </c>
      <c r="Q4" s="720"/>
      <c r="R4" s="668" t="s">
        <v>150</v>
      </c>
      <c r="S4" s="669"/>
      <c r="T4" s="668" t="s">
        <v>204</v>
      </c>
      <c r="U4" s="669"/>
    </row>
    <row r="5" spans="1:21" s="161" customFormat="1" ht="29.15" customHeight="1">
      <c r="A5" s="697"/>
      <c r="B5" s="97" t="s">
        <v>151</v>
      </c>
      <c r="C5" s="99" t="s">
        <v>7</v>
      </c>
      <c r="D5" s="98" t="s">
        <v>151</v>
      </c>
      <c r="E5" s="98" t="s">
        <v>7</v>
      </c>
      <c r="F5" s="97" t="s">
        <v>151</v>
      </c>
      <c r="G5" s="99" t="s">
        <v>7</v>
      </c>
      <c r="H5" s="98" t="s">
        <v>151</v>
      </c>
      <c r="I5" s="98" t="s">
        <v>7</v>
      </c>
      <c r="J5" s="97" t="s">
        <v>151</v>
      </c>
      <c r="K5" s="99" t="s">
        <v>7</v>
      </c>
      <c r="L5" s="98" t="s">
        <v>151</v>
      </c>
      <c r="M5" s="98" t="s">
        <v>7</v>
      </c>
      <c r="N5" s="97" t="s">
        <v>151</v>
      </c>
      <c r="O5" s="99" t="s">
        <v>7</v>
      </c>
      <c r="P5" s="98" t="s">
        <v>151</v>
      </c>
      <c r="Q5" s="98" t="s">
        <v>7</v>
      </c>
      <c r="R5" s="97" t="s">
        <v>151</v>
      </c>
      <c r="S5" s="99" t="s">
        <v>7</v>
      </c>
      <c r="T5" s="97" t="s">
        <v>151</v>
      </c>
      <c r="U5" s="99" t="s">
        <v>7</v>
      </c>
    </row>
    <row r="6" spans="1:21" s="161" customFormat="1" ht="29.15" customHeight="1">
      <c r="A6" s="539" t="s">
        <v>369</v>
      </c>
      <c r="B6" s="532">
        <v>0.16500000000000001</v>
      </c>
      <c r="C6" s="606">
        <v>8.8119000000000003E-2</v>
      </c>
      <c r="D6" s="269">
        <v>1.6870000000000001</v>
      </c>
      <c r="E6" s="355">
        <v>0.26155400000000001</v>
      </c>
      <c r="F6" s="231">
        <v>7.8</v>
      </c>
      <c r="G6" s="568">
        <v>0.53337999999999997</v>
      </c>
      <c r="H6" s="233">
        <v>17.831</v>
      </c>
      <c r="I6" s="355">
        <v>0.63998299999999997</v>
      </c>
      <c r="J6" s="229">
        <v>24.574000000000002</v>
      </c>
      <c r="K6" s="568">
        <v>0.80737800000000004</v>
      </c>
      <c r="L6" s="269">
        <v>22.791</v>
      </c>
      <c r="M6" s="355">
        <v>1.047936</v>
      </c>
      <c r="N6" s="229">
        <v>15.125999999999999</v>
      </c>
      <c r="O6" s="568">
        <v>0.64095100000000005</v>
      </c>
      <c r="P6" s="269">
        <v>7.4240000000000004</v>
      </c>
      <c r="Q6" s="355">
        <v>0.45340200000000003</v>
      </c>
      <c r="R6" s="229">
        <v>2.6030000000000002</v>
      </c>
      <c r="S6" s="568">
        <v>0.31673200000000001</v>
      </c>
      <c r="T6" s="269">
        <v>47.942999999999998</v>
      </c>
      <c r="U6" s="568">
        <v>0.923952</v>
      </c>
    </row>
    <row r="7" spans="1:21" s="161" customFormat="1" ht="29.15" customHeight="1">
      <c r="A7" s="541" t="s">
        <v>371</v>
      </c>
      <c r="B7" s="532">
        <v>9.6000000000000002E-2</v>
      </c>
      <c r="C7" s="606">
        <v>8.5385000000000003E-2</v>
      </c>
      <c r="D7" s="269">
        <v>1.444</v>
      </c>
      <c r="E7" s="355">
        <v>0.33027299999999998</v>
      </c>
      <c r="F7" s="231">
        <v>7.0869999999999997</v>
      </c>
      <c r="G7" s="568">
        <v>0.58274300000000001</v>
      </c>
      <c r="H7" s="233">
        <v>14.44</v>
      </c>
      <c r="I7" s="355">
        <v>0.84108099999999997</v>
      </c>
      <c r="J7" s="229">
        <v>21.466000000000001</v>
      </c>
      <c r="K7" s="568">
        <v>1.0029110000000001</v>
      </c>
      <c r="L7" s="269">
        <v>22.28</v>
      </c>
      <c r="M7" s="355">
        <v>0.84589199999999998</v>
      </c>
      <c r="N7" s="229">
        <v>18.082000000000001</v>
      </c>
      <c r="O7" s="568">
        <v>0.909161</v>
      </c>
      <c r="P7" s="269">
        <v>10.475</v>
      </c>
      <c r="Q7" s="355">
        <v>0.78717400000000004</v>
      </c>
      <c r="R7" s="229">
        <v>4.63</v>
      </c>
      <c r="S7" s="568">
        <v>0.57820199999999999</v>
      </c>
      <c r="T7" s="269">
        <v>55.466999999999999</v>
      </c>
      <c r="U7" s="568">
        <v>1.1386229999999999</v>
      </c>
    </row>
    <row r="8" spans="1:21" s="161" customFormat="1" ht="29.15" customHeight="1">
      <c r="A8" s="540" t="s">
        <v>373</v>
      </c>
      <c r="B8" s="440">
        <v>0.219</v>
      </c>
      <c r="C8" s="441">
        <v>0.189669</v>
      </c>
      <c r="D8" s="534">
        <v>1.56</v>
      </c>
      <c r="E8" s="535">
        <v>0.51393299999999997</v>
      </c>
      <c r="F8" s="238">
        <v>6.6689999999999996</v>
      </c>
      <c r="G8" s="237">
        <v>0.83786400000000005</v>
      </c>
      <c r="H8" s="240">
        <v>13.589</v>
      </c>
      <c r="I8" s="357">
        <v>1.360136</v>
      </c>
      <c r="J8" s="236">
        <v>19.733000000000001</v>
      </c>
      <c r="K8" s="237">
        <v>1.25905</v>
      </c>
      <c r="L8" s="270">
        <v>22.506</v>
      </c>
      <c r="M8" s="357">
        <v>1.353613</v>
      </c>
      <c r="N8" s="236">
        <v>18.266999999999999</v>
      </c>
      <c r="O8" s="237">
        <v>1.34493</v>
      </c>
      <c r="P8" s="270">
        <v>12.135</v>
      </c>
      <c r="Q8" s="357">
        <v>1.192088</v>
      </c>
      <c r="R8" s="236">
        <v>5.3239999999999998</v>
      </c>
      <c r="S8" s="237">
        <v>0.854437</v>
      </c>
      <c r="T8" s="270">
        <v>58.231000000000002</v>
      </c>
      <c r="U8" s="237">
        <v>1.914644</v>
      </c>
    </row>
    <row r="10" spans="1:21">
      <c r="A10" s="72" t="s">
        <v>411</v>
      </c>
    </row>
  </sheetData>
  <mergeCells count="11">
    <mergeCell ref="J4:K4"/>
    <mergeCell ref="A4:A5"/>
    <mergeCell ref="B4:C4"/>
    <mergeCell ref="D4:E4"/>
    <mergeCell ref="F4:G4"/>
    <mergeCell ref="H4:I4"/>
    <mergeCell ref="L4:M4"/>
    <mergeCell ref="N4:O4"/>
    <mergeCell ref="P4:Q4"/>
    <mergeCell ref="R4:S4"/>
    <mergeCell ref="T4:U4"/>
  </mergeCells>
  <hyperlinks>
    <hyperlink ref="A2" location="TOC!A1" display="Return to TOC" xr:uid="{518C774D-49DD-40E7-91B5-737CCE8C83AD}"/>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5E139-1F70-4724-BB02-7D0F45EBE149}">
  <dimension ref="A1:Q10"/>
  <sheetViews>
    <sheetView workbookViewId="0">
      <selection activeCell="E16" sqref="E16"/>
    </sheetView>
  </sheetViews>
  <sheetFormatPr defaultRowHeight="14.5"/>
  <cols>
    <col min="1" max="1" width="15.7265625" customWidth="1"/>
  </cols>
  <sheetData>
    <row r="1" spans="1:17">
      <c r="A1" s="1" t="s">
        <v>378</v>
      </c>
      <c r="B1" s="1" t="s">
        <v>379</v>
      </c>
    </row>
    <row r="2" spans="1:17">
      <c r="A2" s="117" t="s">
        <v>4</v>
      </c>
      <c r="B2" s="1"/>
    </row>
    <row r="4" spans="1:17" s="122" customFormat="1" ht="29.15" customHeight="1">
      <c r="A4" s="717" t="s">
        <v>368</v>
      </c>
      <c r="B4" s="655" t="s">
        <v>155</v>
      </c>
      <c r="C4" s="656"/>
      <c r="D4" s="687" t="s">
        <v>207</v>
      </c>
      <c r="E4" s="687"/>
      <c r="F4" s="655" t="s">
        <v>208</v>
      </c>
      <c r="G4" s="656"/>
      <c r="H4" s="687" t="s">
        <v>156</v>
      </c>
      <c r="I4" s="687"/>
      <c r="J4" s="655" t="s">
        <v>209</v>
      </c>
      <c r="K4" s="656"/>
      <c r="L4" s="687" t="s">
        <v>157</v>
      </c>
      <c r="M4" s="656"/>
      <c r="N4" s="655" t="s">
        <v>158</v>
      </c>
      <c r="O4" s="656"/>
    </row>
    <row r="5" spans="1:17" s="122" customFormat="1" ht="29.15" customHeight="1">
      <c r="A5" s="719"/>
      <c r="B5" s="196" t="s">
        <v>6</v>
      </c>
      <c r="C5" s="197" t="s">
        <v>7</v>
      </c>
      <c r="D5" s="196" t="s">
        <v>6</v>
      </c>
      <c r="E5" s="198" t="s">
        <v>7</v>
      </c>
      <c r="F5" s="196" t="s">
        <v>6</v>
      </c>
      <c r="G5" s="197" t="s">
        <v>7</v>
      </c>
      <c r="H5" s="196" t="s">
        <v>6</v>
      </c>
      <c r="I5" s="198" t="s">
        <v>7</v>
      </c>
      <c r="J5" s="196" t="s">
        <v>6</v>
      </c>
      <c r="K5" s="197" t="s">
        <v>7</v>
      </c>
      <c r="L5" s="196" t="s">
        <v>6</v>
      </c>
      <c r="M5" s="197" t="s">
        <v>7</v>
      </c>
      <c r="N5" s="196" t="s">
        <v>6</v>
      </c>
      <c r="O5" s="197" t="s">
        <v>7</v>
      </c>
      <c r="P5" s="570"/>
      <c r="Q5" s="570"/>
    </row>
    <row r="6" spans="1:17" s="122" customFormat="1" ht="29.15" customHeight="1">
      <c r="A6" s="119" t="s">
        <v>369</v>
      </c>
      <c r="B6" s="229">
        <v>526.82420658188187</v>
      </c>
      <c r="C6" s="568">
        <v>2.1354566956353445</v>
      </c>
      <c r="D6" s="269">
        <v>517.99733997236979</v>
      </c>
      <c r="E6" s="355">
        <v>1.9914760160906244</v>
      </c>
      <c r="F6" s="231">
        <v>510.68861891403401</v>
      </c>
      <c r="G6" s="569">
        <v>2.5222383080107442</v>
      </c>
      <c r="H6" s="233">
        <v>500.10340106184674</v>
      </c>
      <c r="I6" s="234">
        <v>1.6481956599445218</v>
      </c>
      <c r="J6" s="229">
        <v>491.44697438987669</v>
      </c>
      <c r="K6" s="568">
        <v>1.5298858261617279</v>
      </c>
      <c r="L6" s="226">
        <v>487.00648593360768</v>
      </c>
      <c r="M6" s="227">
        <v>2.3069292694243577</v>
      </c>
      <c r="N6" s="229">
        <v>480.51799999999997</v>
      </c>
      <c r="O6" s="568">
        <v>1.7130380000000001</v>
      </c>
    </row>
    <row r="7" spans="1:17" s="122" customFormat="1" ht="29.15" customHeight="1">
      <c r="A7" s="119" t="s">
        <v>371</v>
      </c>
      <c r="B7" s="229">
        <v>521.94887080319199</v>
      </c>
      <c r="C7" s="568">
        <v>4.7121373983478723</v>
      </c>
      <c r="D7" s="269">
        <v>526.16399274406956</v>
      </c>
      <c r="E7" s="355">
        <v>3.3860383098356324</v>
      </c>
      <c r="F7" s="231">
        <v>525.96884538388326</v>
      </c>
      <c r="G7" s="569">
        <v>3.2953284898503408</v>
      </c>
      <c r="H7" s="233">
        <v>518.45887339243359</v>
      </c>
      <c r="I7" s="234">
        <v>2.9556137915101761</v>
      </c>
      <c r="J7" s="229">
        <v>505.06658499064122</v>
      </c>
      <c r="K7" s="568">
        <v>2.8151411663602071</v>
      </c>
      <c r="L7" s="231">
        <v>499.46395453397224</v>
      </c>
      <c r="M7" s="569">
        <v>3.132893039084903</v>
      </c>
      <c r="N7" s="229">
        <v>498.63099999999997</v>
      </c>
      <c r="O7" s="568">
        <v>2.6405940000000001</v>
      </c>
    </row>
    <row r="8" spans="1:17" s="122" customFormat="1" ht="29.15" customHeight="1">
      <c r="A8" s="273" t="s">
        <v>373</v>
      </c>
      <c r="B8" s="236">
        <v>524.9503555439511</v>
      </c>
      <c r="C8" s="237">
        <v>4.9435364316867236</v>
      </c>
      <c r="D8" s="270">
        <v>529.37769848520361</v>
      </c>
      <c r="E8" s="357">
        <v>5.5470926350813077</v>
      </c>
      <c r="F8" s="238">
        <v>517.93955384482831</v>
      </c>
      <c r="G8" s="239">
        <v>6.4334422265394089</v>
      </c>
      <c r="H8" s="240">
        <v>508.05265153346636</v>
      </c>
      <c r="I8" s="241">
        <v>3.3862648298383839</v>
      </c>
      <c r="J8" s="236">
        <v>496.80827398076917</v>
      </c>
      <c r="K8" s="237">
        <v>4.0506712298580236</v>
      </c>
      <c r="L8" s="238">
        <v>500.86886896069518</v>
      </c>
      <c r="M8" s="239">
        <v>3.6985545975659666</v>
      </c>
      <c r="N8" s="236">
        <v>504.56</v>
      </c>
      <c r="O8" s="237">
        <v>4.5487289999999998</v>
      </c>
    </row>
    <row r="10" spans="1:17" ht="26.5" customHeight="1">
      <c r="A10" s="708" t="s">
        <v>413</v>
      </c>
      <c r="B10" s="708"/>
      <c r="C10" s="708"/>
      <c r="D10" s="708"/>
      <c r="E10" s="708"/>
      <c r="F10" s="708"/>
      <c r="G10" s="708"/>
      <c r="H10" s="708"/>
      <c r="I10" s="708"/>
      <c r="J10" s="708"/>
      <c r="K10" s="708"/>
      <c r="L10" s="708"/>
      <c r="M10" s="708"/>
    </row>
  </sheetData>
  <mergeCells count="9">
    <mergeCell ref="A10:M10"/>
    <mergeCell ref="L4:M4"/>
    <mergeCell ref="N4:O4"/>
    <mergeCell ref="A4:A5"/>
    <mergeCell ref="B4:C4"/>
    <mergeCell ref="D4:E4"/>
    <mergeCell ref="F4:G4"/>
    <mergeCell ref="H4:I4"/>
    <mergeCell ref="J4:K4"/>
  </mergeCells>
  <hyperlinks>
    <hyperlink ref="A2" location="TOC!A1" display="Return to TOC" xr:uid="{29CE5E61-2341-49F5-B270-38566F1205E2}"/>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3A87F-49AC-4E40-9D05-45879EBB1522}">
  <dimension ref="A1:AC17"/>
  <sheetViews>
    <sheetView workbookViewId="0">
      <selection activeCell="A2" sqref="A2"/>
    </sheetView>
  </sheetViews>
  <sheetFormatPr defaultRowHeight="14.5"/>
  <cols>
    <col min="1" max="1" width="15.26953125" customWidth="1"/>
  </cols>
  <sheetData>
    <row r="1" spans="1:29">
      <c r="A1" s="1" t="s">
        <v>380</v>
      </c>
      <c r="B1" s="1" t="s">
        <v>381</v>
      </c>
    </row>
    <row r="2" spans="1:29">
      <c r="A2" s="117" t="s">
        <v>4</v>
      </c>
      <c r="B2" s="1"/>
    </row>
    <row r="4" spans="1:29" s="122" customFormat="1" ht="33.65" customHeight="1">
      <c r="A4" s="780" t="s">
        <v>368</v>
      </c>
      <c r="B4" s="794" t="s">
        <v>155</v>
      </c>
      <c r="C4" s="796"/>
      <c r="D4" s="796"/>
      <c r="E4" s="795"/>
      <c r="F4" s="794" t="s">
        <v>207</v>
      </c>
      <c r="G4" s="796"/>
      <c r="H4" s="796"/>
      <c r="I4" s="795"/>
      <c r="J4" s="794" t="s">
        <v>208</v>
      </c>
      <c r="K4" s="796"/>
      <c r="L4" s="796"/>
      <c r="M4" s="795"/>
      <c r="N4" s="794" t="s">
        <v>156</v>
      </c>
      <c r="O4" s="796"/>
      <c r="P4" s="796"/>
      <c r="Q4" s="795"/>
      <c r="R4" s="794" t="s">
        <v>209</v>
      </c>
      <c r="S4" s="796"/>
      <c r="T4" s="796"/>
      <c r="U4" s="795"/>
      <c r="V4" s="796" t="s">
        <v>157</v>
      </c>
      <c r="W4" s="796"/>
      <c r="X4" s="796"/>
      <c r="Y4" s="795"/>
      <c r="Z4" s="796" t="s">
        <v>158</v>
      </c>
      <c r="AA4" s="796"/>
      <c r="AB4" s="796"/>
      <c r="AC4" s="795"/>
    </row>
    <row r="5" spans="1:29" s="122" customFormat="1" ht="33.65" customHeight="1">
      <c r="A5" s="791"/>
      <c r="B5" s="787" t="s">
        <v>183</v>
      </c>
      <c r="C5" s="788"/>
      <c r="D5" s="789" t="s">
        <v>184</v>
      </c>
      <c r="E5" s="789"/>
      <c r="F5" s="787" t="s">
        <v>183</v>
      </c>
      <c r="G5" s="788"/>
      <c r="H5" s="789" t="s">
        <v>184</v>
      </c>
      <c r="I5" s="789"/>
      <c r="J5" s="787" t="s">
        <v>183</v>
      </c>
      <c r="K5" s="788"/>
      <c r="L5" s="789" t="s">
        <v>184</v>
      </c>
      <c r="M5" s="789"/>
      <c r="N5" s="787" t="s">
        <v>183</v>
      </c>
      <c r="O5" s="788"/>
      <c r="P5" s="789" t="s">
        <v>184</v>
      </c>
      <c r="Q5" s="789"/>
      <c r="R5" s="787" t="s">
        <v>183</v>
      </c>
      <c r="S5" s="788"/>
      <c r="T5" s="789" t="s">
        <v>184</v>
      </c>
      <c r="U5" s="789"/>
      <c r="V5" s="787" t="s">
        <v>183</v>
      </c>
      <c r="W5" s="788"/>
      <c r="X5" s="789" t="s">
        <v>184</v>
      </c>
      <c r="Y5" s="789"/>
      <c r="Z5" s="787" t="s">
        <v>183</v>
      </c>
      <c r="AA5" s="788"/>
      <c r="AB5" s="789" t="s">
        <v>184</v>
      </c>
      <c r="AC5" s="790"/>
    </row>
    <row r="6" spans="1:29" s="122" customFormat="1" ht="33.65" customHeight="1">
      <c r="A6" s="792"/>
      <c r="B6" s="296" t="s">
        <v>151</v>
      </c>
      <c r="C6" s="295" t="s">
        <v>7</v>
      </c>
      <c r="D6" s="294" t="s">
        <v>151</v>
      </c>
      <c r="E6" s="294" t="s">
        <v>7</v>
      </c>
      <c r="F6" s="296" t="s">
        <v>151</v>
      </c>
      <c r="G6" s="295" t="s">
        <v>7</v>
      </c>
      <c r="H6" s="294" t="s">
        <v>151</v>
      </c>
      <c r="I6" s="294" t="s">
        <v>7</v>
      </c>
      <c r="J6" s="296" t="s">
        <v>151</v>
      </c>
      <c r="K6" s="295" t="s">
        <v>7</v>
      </c>
      <c r="L6" s="294" t="s">
        <v>151</v>
      </c>
      <c r="M6" s="294" t="s">
        <v>7</v>
      </c>
      <c r="N6" s="296" t="s">
        <v>151</v>
      </c>
      <c r="O6" s="295" t="s">
        <v>7</v>
      </c>
      <c r="P6" s="294" t="s">
        <v>151</v>
      </c>
      <c r="Q6" s="294" t="s">
        <v>7</v>
      </c>
      <c r="R6" s="296" t="s">
        <v>151</v>
      </c>
      <c r="S6" s="295" t="s">
        <v>7</v>
      </c>
      <c r="T6" s="294" t="s">
        <v>151</v>
      </c>
      <c r="U6" s="294" t="s">
        <v>7</v>
      </c>
      <c r="V6" s="296" t="s">
        <v>151</v>
      </c>
      <c r="W6" s="295" t="s">
        <v>7</v>
      </c>
      <c r="X6" s="294" t="s">
        <v>151</v>
      </c>
      <c r="Y6" s="294" t="s">
        <v>7</v>
      </c>
      <c r="Z6" s="296" t="s">
        <v>151</v>
      </c>
      <c r="AA6" s="295" t="s">
        <v>7</v>
      </c>
      <c r="AB6" s="294" t="s">
        <v>151</v>
      </c>
      <c r="AC6" s="295" t="s">
        <v>7</v>
      </c>
    </row>
    <row r="7" spans="1:29" s="122" customFormat="1" ht="33.65" customHeight="1">
      <c r="A7" s="607" t="s">
        <v>369</v>
      </c>
      <c r="B7" s="401">
        <v>13.521014806918203</v>
      </c>
      <c r="C7" s="608">
        <v>0.77034416254072513</v>
      </c>
      <c r="D7" s="403">
        <v>19.609144196868801</v>
      </c>
      <c r="E7" s="404">
        <v>0.76402113987907916</v>
      </c>
      <c r="F7" s="401">
        <v>13.013324488866886</v>
      </c>
      <c r="G7" s="608">
        <v>0.68295055484325073</v>
      </c>
      <c r="H7" s="403">
        <v>15.167834319990646</v>
      </c>
      <c r="I7" s="404">
        <v>0.63555765272327791</v>
      </c>
      <c r="J7" s="401">
        <v>16.070343612492945</v>
      </c>
      <c r="K7" s="608">
        <v>0.82667483088643245</v>
      </c>
      <c r="L7" s="403">
        <v>14.691774376161385</v>
      </c>
      <c r="M7" s="404">
        <v>0.78510493950028415</v>
      </c>
      <c r="N7" s="401">
        <v>19.468207190994328</v>
      </c>
      <c r="O7" s="608">
        <v>0.76063533904864544</v>
      </c>
      <c r="P7" s="403">
        <v>12.37330651041324</v>
      </c>
      <c r="Q7" s="404">
        <v>0.5380030631743894</v>
      </c>
      <c r="R7" s="302">
        <v>22.124305718261059</v>
      </c>
      <c r="S7" s="608">
        <v>0.95200716222291326</v>
      </c>
      <c r="T7" s="300">
        <v>10.109194607031407</v>
      </c>
      <c r="U7" s="404">
        <v>0.59604558316726886</v>
      </c>
      <c r="V7" s="299">
        <v>23.043130141654707</v>
      </c>
      <c r="W7" s="298">
        <v>0.90540785291191728</v>
      </c>
      <c r="X7" s="299">
        <v>8.7683399575794692</v>
      </c>
      <c r="Y7" s="613">
        <v>0.58564249441049587</v>
      </c>
      <c r="Z7" s="302">
        <v>27.483000000000001</v>
      </c>
      <c r="AA7" s="608">
        <v>0.78635200000000005</v>
      </c>
      <c r="AB7" s="302">
        <v>10.026999999999999</v>
      </c>
      <c r="AC7" s="608">
        <v>0.54212000000000005</v>
      </c>
    </row>
    <row r="8" spans="1:29" s="122" customFormat="1" ht="33.65" customHeight="1">
      <c r="A8" s="607" t="s">
        <v>371</v>
      </c>
      <c r="B8" s="401">
        <v>12.71673355529161</v>
      </c>
      <c r="C8" s="608">
        <v>0.83475128210213367</v>
      </c>
      <c r="D8" s="403">
        <v>21.007639914239427</v>
      </c>
      <c r="E8" s="404">
        <v>1.1731524704564891</v>
      </c>
      <c r="F8" s="401">
        <v>10.954662191839208</v>
      </c>
      <c r="G8" s="608">
        <v>0.83188649854897712</v>
      </c>
      <c r="H8" s="403">
        <v>17.981321706447972</v>
      </c>
      <c r="I8" s="404">
        <v>1.3909032347105561</v>
      </c>
      <c r="J8" s="401">
        <v>12.928692034516056</v>
      </c>
      <c r="K8" s="608">
        <v>0.92779811664065648</v>
      </c>
      <c r="L8" s="403">
        <v>19.406046809928977</v>
      </c>
      <c r="M8" s="404">
        <v>1.3580546941633311</v>
      </c>
      <c r="N8" s="401">
        <v>16.675884758223638</v>
      </c>
      <c r="O8" s="608">
        <v>0.82654065943553645</v>
      </c>
      <c r="P8" s="403">
        <v>19.375657426184961</v>
      </c>
      <c r="Q8" s="404">
        <v>1.2656398690413779</v>
      </c>
      <c r="R8" s="302">
        <v>18.409073390171653</v>
      </c>
      <c r="S8" s="608">
        <v>0.88753048448103999</v>
      </c>
      <c r="T8" s="300">
        <v>13.847033909565734</v>
      </c>
      <c r="U8" s="404">
        <v>1.2364366125178683</v>
      </c>
      <c r="V8" s="302">
        <v>21.021751781511053</v>
      </c>
      <c r="W8" s="608">
        <v>0.96994097228284482</v>
      </c>
      <c r="X8" s="302">
        <v>13.352965015564312</v>
      </c>
      <c r="Y8" s="404">
        <v>1.077718848149529</v>
      </c>
      <c r="Z8" s="302">
        <v>23.067</v>
      </c>
      <c r="AA8" s="608">
        <v>0.95726999999999995</v>
      </c>
      <c r="AB8" s="302">
        <v>15.105</v>
      </c>
      <c r="AC8" s="608">
        <v>1.0434209999999999</v>
      </c>
    </row>
    <row r="9" spans="1:29" s="122" customFormat="1" ht="33.65" customHeight="1">
      <c r="A9" s="610" t="s">
        <v>373</v>
      </c>
      <c r="B9" s="497">
        <v>15.415220283899581</v>
      </c>
      <c r="C9" s="181">
        <v>1.8465237472564626</v>
      </c>
      <c r="D9" s="498">
        <v>21.394336844087015</v>
      </c>
      <c r="E9" s="182">
        <v>2.0046167714267455</v>
      </c>
      <c r="F9" s="497">
        <v>12.726938613922838</v>
      </c>
      <c r="G9" s="181">
        <v>1.5076504879630606</v>
      </c>
      <c r="H9" s="498">
        <v>22.596705958377402</v>
      </c>
      <c r="I9" s="182">
        <v>2.3495480189100322</v>
      </c>
      <c r="J9" s="497">
        <v>16.71659588567525</v>
      </c>
      <c r="K9" s="181">
        <v>1.5407402398048176</v>
      </c>
      <c r="L9" s="498">
        <v>19.725096955931541</v>
      </c>
      <c r="M9" s="182">
        <v>2.8210826478298392</v>
      </c>
      <c r="N9" s="497">
        <v>20.446176518667652</v>
      </c>
      <c r="O9" s="181">
        <v>1.3079658685172006</v>
      </c>
      <c r="P9" s="498">
        <v>17.392817691840968</v>
      </c>
      <c r="Q9" s="182">
        <v>1.31800205925217</v>
      </c>
      <c r="R9" s="184">
        <v>22.233755715220088</v>
      </c>
      <c r="S9" s="181">
        <v>1.7503547232108201</v>
      </c>
      <c r="T9" s="185">
        <v>13.76206883000766</v>
      </c>
      <c r="U9" s="182">
        <v>1.3563497173396564</v>
      </c>
      <c r="V9" s="184">
        <v>21.304773225028093</v>
      </c>
      <c r="W9" s="181">
        <v>1.4688017140790457</v>
      </c>
      <c r="X9" s="184">
        <v>14.229860750535249</v>
      </c>
      <c r="Y9" s="182">
        <v>1.1864123313390487</v>
      </c>
      <c r="Z9" s="184">
        <v>22.036000000000001</v>
      </c>
      <c r="AA9" s="181">
        <v>1.6021449999999999</v>
      </c>
      <c r="AB9" s="184">
        <v>17.459</v>
      </c>
      <c r="AC9" s="181">
        <v>1.5405580000000001</v>
      </c>
    </row>
    <row r="10" spans="1:29" s="122" customFormat="1" ht="33.65" customHeight="1">
      <c r="B10" s="403"/>
      <c r="C10" s="404"/>
      <c r="D10" s="403"/>
      <c r="E10" s="404"/>
      <c r="F10" s="403"/>
      <c r="G10" s="404"/>
      <c r="H10" s="403"/>
      <c r="I10" s="404"/>
      <c r="J10" s="403"/>
      <c r="K10" s="404"/>
      <c r="L10" s="403"/>
      <c r="M10" s="404"/>
      <c r="N10" s="403"/>
      <c r="O10" s="404"/>
      <c r="P10" s="403"/>
      <c r="Q10" s="404"/>
      <c r="R10" s="300"/>
      <c r="S10" s="404"/>
      <c r="T10" s="300"/>
      <c r="U10" s="404"/>
      <c r="V10" s="300"/>
      <c r="W10" s="404"/>
      <c r="X10" s="300"/>
      <c r="Y10" s="404"/>
      <c r="Z10" s="300"/>
      <c r="AA10" s="404"/>
      <c r="AB10" s="300"/>
      <c r="AC10" s="404"/>
    </row>
    <row r="11" spans="1:29" s="122" customFormat="1" ht="33.65" customHeight="1"/>
    <row r="12" spans="1:29" s="122" customFormat="1" ht="33.65" customHeight="1">
      <c r="A12" s="780" t="s">
        <v>368</v>
      </c>
      <c r="B12" s="787" t="s">
        <v>155</v>
      </c>
      <c r="C12" s="788"/>
      <c r="D12" s="793" t="s">
        <v>207</v>
      </c>
      <c r="E12" s="793"/>
      <c r="F12" s="787" t="s">
        <v>208</v>
      </c>
      <c r="G12" s="788"/>
      <c r="H12" s="793" t="s">
        <v>156</v>
      </c>
      <c r="I12" s="793"/>
      <c r="J12" s="794" t="s">
        <v>209</v>
      </c>
      <c r="K12" s="795"/>
      <c r="L12" s="793" t="s">
        <v>157</v>
      </c>
      <c r="M12" s="788"/>
      <c r="N12" s="794" t="s">
        <v>158</v>
      </c>
      <c r="O12" s="795"/>
    </row>
    <row r="13" spans="1:29" s="122" customFormat="1" ht="33.65" customHeight="1">
      <c r="A13" s="791"/>
      <c r="B13" s="769" t="s">
        <v>204</v>
      </c>
      <c r="C13" s="786"/>
      <c r="D13" s="769" t="s">
        <v>204</v>
      </c>
      <c r="E13" s="786"/>
      <c r="F13" s="769" t="s">
        <v>204</v>
      </c>
      <c r="G13" s="786"/>
      <c r="H13" s="769" t="s">
        <v>204</v>
      </c>
      <c r="I13" s="786"/>
      <c r="J13" s="769" t="s">
        <v>204</v>
      </c>
      <c r="K13" s="786"/>
      <c r="L13" s="769" t="s">
        <v>204</v>
      </c>
      <c r="M13" s="786"/>
      <c r="N13" s="769" t="s">
        <v>204</v>
      </c>
      <c r="O13" s="786"/>
    </row>
    <row r="14" spans="1:29" s="122" customFormat="1" ht="33.65" customHeight="1">
      <c r="A14" s="792"/>
      <c r="B14" s="296" t="s">
        <v>151</v>
      </c>
      <c r="C14" s="295" t="s">
        <v>7</v>
      </c>
      <c r="D14" s="294" t="s">
        <v>151</v>
      </c>
      <c r="E14" s="294" t="s">
        <v>7</v>
      </c>
      <c r="F14" s="296" t="s">
        <v>151</v>
      </c>
      <c r="G14" s="295" t="s">
        <v>7</v>
      </c>
      <c r="H14" s="294" t="s">
        <v>151</v>
      </c>
      <c r="I14" s="294" t="s">
        <v>7</v>
      </c>
      <c r="J14" s="296" t="s">
        <v>151</v>
      </c>
      <c r="K14" s="295" t="s">
        <v>7</v>
      </c>
      <c r="L14" s="294" t="s">
        <v>151</v>
      </c>
      <c r="M14" s="295" t="s">
        <v>7</v>
      </c>
      <c r="N14" s="296" t="s">
        <v>151</v>
      </c>
      <c r="O14" s="295" t="s">
        <v>7</v>
      </c>
      <c r="Z14" s="614"/>
    </row>
    <row r="15" spans="1:29" s="122" customFormat="1" ht="33.65" customHeight="1">
      <c r="A15" s="607" t="s">
        <v>369</v>
      </c>
      <c r="B15" s="401">
        <v>68.293159518652175</v>
      </c>
      <c r="C15" s="608">
        <v>0.92553918231869048</v>
      </c>
      <c r="D15" s="403">
        <v>66.282907823795568</v>
      </c>
      <c r="E15" s="615">
        <v>1.0543012437976109</v>
      </c>
      <c r="F15" s="401">
        <v>62.730960734469591</v>
      </c>
      <c r="G15" s="609">
        <v>1.1958287192624102</v>
      </c>
      <c r="H15" s="403">
        <v>57.839176350468506</v>
      </c>
      <c r="I15" s="608">
        <v>0.94983191469491035</v>
      </c>
      <c r="J15" s="302">
        <v>54.708395254952869</v>
      </c>
      <c r="K15" s="608">
        <v>0.93353936444236907</v>
      </c>
      <c r="L15" s="403">
        <v>52.791442912350384</v>
      </c>
      <c r="M15" s="608">
        <v>1.1333920856374646</v>
      </c>
      <c r="N15" s="300">
        <v>47.942999999999998</v>
      </c>
      <c r="O15" s="608">
        <v>0.923952</v>
      </c>
      <c r="Z15" s="614"/>
      <c r="AA15" s="616"/>
      <c r="AB15" s="616"/>
    </row>
    <row r="16" spans="1:29" s="122" customFormat="1" ht="33.65" customHeight="1">
      <c r="A16" s="607" t="s">
        <v>371</v>
      </c>
      <c r="B16" s="401">
        <v>65.215320375861637</v>
      </c>
      <c r="C16" s="608">
        <v>2.0345459042019973</v>
      </c>
      <c r="D16" s="403">
        <v>68.904364246754326</v>
      </c>
      <c r="E16" s="615">
        <v>1.4875368215624156</v>
      </c>
      <c r="F16" s="401">
        <v>68.410236751536061</v>
      </c>
      <c r="G16" s="609">
        <v>1.0734198629007565</v>
      </c>
      <c r="H16" s="403">
        <v>62.659370888279383</v>
      </c>
      <c r="I16" s="608">
        <v>1.2452184555547259</v>
      </c>
      <c r="J16" s="302">
        <v>59.745701338020311</v>
      </c>
      <c r="K16" s="608">
        <v>1.3912199054756287</v>
      </c>
      <c r="L16" s="403">
        <v>56.841917948478169</v>
      </c>
      <c r="M16" s="608">
        <v>1.3799057104371206</v>
      </c>
      <c r="N16" s="300">
        <v>55.466999999999999</v>
      </c>
      <c r="O16" s="608">
        <v>1.1386229999999999</v>
      </c>
      <c r="Z16" s="614"/>
      <c r="AA16" s="616"/>
      <c r="AB16" s="616"/>
    </row>
    <row r="17" spans="1:28" s="122" customFormat="1" ht="33.65" customHeight="1">
      <c r="A17" s="610" t="s">
        <v>373</v>
      </c>
      <c r="B17" s="497">
        <v>66.603378517889297</v>
      </c>
      <c r="C17" s="181">
        <v>2.239662632823026</v>
      </c>
      <c r="D17" s="498">
        <v>67.598344322553928</v>
      </c>
      <c r="E17" s="612">
        <v>2.1496661140852513</v>
      </c>
      <c r="F17" s="497">
        <v>64.020826715820107</v>
      </c>
      <c r="G17" s="611">
        <v>2.4423007029657824</v>
      </c>
      <c r="H17" s="498">
        <v>59.205628769159162</v>
      </c>
      <c r="I17" s="181">
        <v>1.5609264345948082</v>
      </c>
      <c r="J17" s="184">
        <v>56.023110334048056</v>
      </c>
      <c r="K17" s="181">
        <v>2.2389184200856933</v>
      </c>
      <c r="L17" s="498">
        <v>57.719722002600029</v>
      </c>
      <c r="M17" s="181">
        <v>1.8214002976719483</v>
      </c>
      <c r="N17" s="185">
        <v>58.231000000000002</v>
      </c>
      <c r="O17" s="181">
        <v>1.914644</v>
      </c>
      <c r="Z17" s="614"/>
      <c r="AA17" s="616"/>
      <c r="AB17" s="616"/>
    </row>
  </sheetData>
  <mergeCells count="37">
    <mergeCell ref="V4:Y4"/>
    <mergeCell ref="Z4:AC4"/>
    <mergeCell ref="B5:C5"/>
    <mergeCell ref="D5:E5"/>
    <mergeCell ref="F5:G5"/>
    <mergeCell ref="H5:I5"/>
    <mergeCell ref="J5:K5"/>
    <mergeCell ref="L5:M5"/>
    <mergeCell ref="N5:O5"/>
    <mergeCell ref="P5:Q5"/>
    <mergeCell ref="B4:E4"/>
    <mergeCell ref="F4:I4"/>
    <mergeCell ref="J4:M4"/>
    <mergeCell ref="N4:Q4"/>
    <mergeCell ref="R4:U4"/>
    <mergeCell ref="R5:S5"/>
    <mergeCell ref="V5:W5"/>
    <mergeCell ref="X5:Y5"/>
    <mergeCell ref="Z5:AA5"/>
    <mergeCell ref="AB5:AC5"/>
    <mergeCell ref="A12:A14"/>
    <mergeCell ref="B12:C12"/>
    <mergeCell ref="D12:E12"/>
    <mergeCell ref="F12:G12"/>
    <mergeCell ref="H12:I12"/>
    <mergeCell ref="J12:K12"/>
    <mergeCell ref="A4:A6"/>
    <mergeCell ref="T5:U5"/>
    <mergeCell ref="L12:M12"/>
    <mergeCell ref="N12:O12"/>
    <mergeCell ref="B13:C13"/>
    <mergeCell ref="D13:E13"/>
    <mergeCell ref="F13:G13"/>
    <mergeCell ref="H13:I13"/>
    <mergeCell ref="J13:K13"/>
    <mergeCell ref="L13:M13"/>
    <mergeCell ref="N13:O13"/>
  </mergeCells>
  <hyperlinks>
    <hyperlink ref="A2" location="TOC!A1" display="Return to TOC" xr:uid="{59181327-800B-4509-ABF5-81B89A1404B6}"/>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99F82-B9EE-486A-B1A6-799E0DC3E4DF}">
  <dimension ref="A1:M7"/>
  <sheetViews>
    <sheetView workbookViewId="0">
      <selection activeCell="A2" sqref="A2"/>
    </sheetView>
  </sheetViews>
  <sheetFormatPr defaultRowHeight="14.5"/>
  <cols>
    <col min="1" max="1" width="13.81640625" customWidth="1"/>
    <col min="4" max="4" width="13.1796875" customWidth="1"/>
    <col min="5" max="5" width="16.453125" customWidth="1"/>
  </cols>
  <sheetData>
    <row r="1" spans="1:13">
      <c r="A1" s="1" t="s">
        <v>385</v>
      </c>
      <c r="B1" s="1" t="s">
        <v>386</v>
      </c>
    </row>
    <row r="2" spans="1:13">
      <c r="A2" s="117" t="s">
        <v>4</v>
      </c>
    </row>
    <row r="4" spans="1:13" s="605" customFormat="1" ht="34" customHeight="1">
      <c r="A4" s="767" t="s">
        <v>382</v>
      </c>
      <c r="B4" s="697" t="s">
        <v>6</v>
      </c>
      <c r="C4" s="697" t="s">
        <v>7</v>
      </c>
      <c r="D4" s="697" t="s">
        <v>8</v>
      </c>
      <c r="E4" s="661" t="s">
        <v>9</v>
      </c>
      <c r="F4" s="697" t="s">
        <v>10</v>
      </c>
      <c r="G4" s="697"/>
      <c r="H4" s="697" t="s">
        <v>11</v>
      </c>
      <c r="I4" s="697"/>
      <c r="J4" s="697" t="s">
        <v>12</v>
      </c>
      <c r="K4" s="697"/>
      <c r="L4" s="656" t="s">
        <v>13</v>
      </c>
      <c r="M4" s="697"/>
    </row>
    <row r="5" spans="1:13" s="605" customFormat="1" ht="34" customHeight="1">
      <c r="A5" s="767"/>
      <c r="B5" s="697"/>
      <c r="C5" s="697"/>
      <c r="D5" s="697"/>
      <c r="E5" s="662"/>
      <c r="F5" s="168" t="s">
        <v>14</v>
      </c>
      <c r="G5" s="168" t="s">
        <v>7</v>
      </c>
      <c r="H5" s="168" t="s">
        <v>14</v>
      </c>
      <c r="I5" s="168" t="s">
        <v>7</v>
      </c>
      <c r="J5" s="168" t="s">
        <v>14</v>
      </c>
      <c r="K5" s="168" t="s">
        <v>7</v>
      </c>
      <c r="L5" s="7" t="s">
        <v>14</v>
      </c>
      <c r="M5" s="168" t="s">
        <v>7</v>
      </c>
    </row>
    <row r="6" spans="1:13" s="605" customFormat="1" ht="34" customHeight="1">
      <c r="A6" s="603" t="s">
        <v>383</v>
      </c>
      <c r="B6" s="174">
        <v>487.57799999999997</v>
      </c>
      <c r="C6" s="177">
        <v>1.5402709999999999</v>
      </c>
      <c r="D6" s="171" t="s">
        <v>387</v>
      </c>
      <c r="E6" s="174">
        <f>L6-F6</f>
        <v>254.53099999999995</v>
      </c>
      <c r="F6" s="144">
        <v>362.30200000000002</v>
      </c>
      <c r="G6" s="602">
        <v>2.0254970000000001</v>
      </c>
      <c r="H6" s="144">
        <v>418.649</v>
      </c>
      <c r="I6" s="602">
        <v>1.7963389999999999</v>
      </c>
      <c r="J6" s="144">
        <v>554.673</v>
      </c>
      <c r="K6" s="602">
        <v>2.4034469999999999</v>
      </c>
      <c r="L6" s="164">
        <v>616.83299999999997</v>
      </c>
      <c r="M6" s="602">
        <v>3.00447</v>
      </c>
    </row>
    <row r="7" spans="1:13" s="605" customFormat="1" ht="34" customHeight="1">
      <c r="A7" s="604" t="s">
        <v>384</v>
      </c>
      <c r="B7" s="175">
        <v>493.101</v>
      </c>
      <c r="C7" s="178">
        <v>5.2054869999999998</v>
      </c>
      <c r="D7" s="327" t="s">
        <v>388</v>
      </c>
      <c r="E7" s="175">
        <f>L7-F7</f>
        <v>297.483</v>
      </c>
      <c r="F7" s="149">
        <v>344.86799999999999</v>
      </c>
      <c r="G7" s="153">
        <v>5.9906620000000004</v>
      </c>
      <c r="H7" s="149">
        <v>409.09199999999998</v>
      </c>
      <c r="I7" s="153">
        <v>7.1755139999999997</v>
      </c>
      <c r="J7" s="149">
        <v>574.07799999999997</v>
      </c>
      <c r="K7" s="153">
        <v>7.06454</v>
      </c>
      <c r="L7" s="166">
        <v>642.351</v>
      </c>
      <c r="M7" s="153">
        <v>8.6302979999999998</v>
      </c>
    </row>
  </sheetData>
  <mergeCells count="9">
    <mergeCell ref="F4:G4"/>
    <mergeCell ref="H4:I4"/>
    <mergeCell ref="J4:K4"/>
    <mergeCell ref="L4:M4"/>
    <mergeCell ref="A4:A5"/>
    <mergeCell ref="B4:B5"/>
    <mergeCell ref="C4:C5"/>
    <mergeCell ref="D4:D5"/>
    <mergeCell ref="E4:E5"/>
  </mergeCells>
  <hyperlinks>
    <hyperlink ref="A2" location="TOC!A1" display="Return to TOC" xr:uid="{C53400A1-7B38-4B6B-8EA3-E0A15FDE9D1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07E00-81DD-41C0-8250-4FA37E18DD6B}">
  <dimension ref="A1:M81"/>
  <sheetViews>
    <sheetView topLeftCell="A71" workbookViewId="0">
      <selection activeCell="A76" sqref="A76:A81"/>
    </sheetView>
  </sheetViews>
  <sheetFormatPr defaultRowHeight="14.5"/>
  <cols>
    <col min="1" max="1" width="20.1796875" style="121" customWidth="1"/>
    <col min="2" max="13" width="9.1796875" style="27"/>
  </cols>
  <sheetData>
    <row r="1" spans="1:13" ht="21.75" customHeight="1">
      <c r="A1" s="116" t="s">
        <v>182</v>
      </c>
      <c r="B1" s="116" t="s">
        <v>218</v>
      </c>
    </row>
    <row r="2" spans="1:13">
      <c r="A2" s="117" t="s">
        <v>4</v>
      </c>
    </row>
    <row r="4" spans="1:13" s="101" customFormat="1" ht="25.5" customHeight="1">
      <c r="A4" s="657" t="s">
        <v>152</v>
      </c>
      <c r="B4" s="679" t="s">
        <v>189</v>
      </c>
      <c r="C4" s="680"/>
      <c r="D4" s="680"/>
      <c r="E4" s="681"/>
      <c r="F4" s="679" t="s">
        <v>190</v>
      </c>
      <c r="G4" s="680"/>
      <c r="H4" s="680"/>
      <c r="I4" s="681"/>
      <c r="J4" s="679" t="s">
        <v>191</v>
      </c>
      <c r="K4" s="680"/>
      <c r="L4" s="680"/>
      <c r="M4" s="681"/>
    </row>
    <row r="5" spans="1:13" s="101" customFormat="1" ht="25.5" customHeight="1">
      <c r="A5" s="674"/>
      <c r="B5" s="682"/>
      <c r="C5" s="683"/>
      <c r="D5" s="683"/>
      <c r="E5" s="684"/>
      <c r="F5" s="682"/>
      <c r="G5" s="683"/>
      <c r="H5" s="683"/>
      <c r="I5" s="684"/>
      <c r="J5" s="682"/>
      <c r="K5" s="683"/>
      <c r="L5" s="683"/>
      <c r="M5" s="684"/>
    </row>
    <row r="6" spans="1:13" s="101" customFormat="1" ht="25.5" customHeight="1">
      <c r="A6" s="674"/>
      <c r="B6" s="668" t="s">
        <v>183</v>
      </c>
      <c r="C6" s="669"/>
      <c r="D6" s="668" t="s">
        <v>184</v>
      </c>
      <c r="E6" s="669"/>
      <c r="F6" s="668" t="s">
        <v>183</v>
      </c>
      <c r="G6" s="669"/>
      <c r="H6" s="668" t="s">
        <v>184</v>
      </c>
      <c r="I6" s="669"/>
      <c r="J6" s="668" t="s">
        <v>183</v>
      </c>
      <c r="K6" s="669"/>
      <c r="L6" s="668" t="s">
        <v>184</v>
      </c>
      <c r="M6" s="669"/>
    </row>
    <row r="7" spans="1:13" s="101" customFormat="1" ht="25.5" customHeight="1">
      <c r="A7" s="658"/>
      <c r="B7" s="94" t="s">
        <v>185</v>
      </c>
      <c r="C7" s="100" t="s">
        <v>186</v>
      </c>
      <c r="D7" s="94" t="s">
        <v>185</v>
      </c>
      <c r="E7" s="100" t="s">
        <v>186</v>
      </c>
      <c r="F7" s="94" t="s">
        <v>185</v>
      </c>
      <c r="G7" s="100" t="s">
        <v>186</v>
      </c>
      <c r="H7" s="94" t="s">
        <v>185</v>
      </c>
      <c r="I7" s="95" t="s">
        <v>186</v>
      </c>
      <c r="J7" s="94" t="s">
        <v>185</v>
      </c>
      <c r="K7" s="100" t="s">
        <v>186</v>
      </c>
      <c r="L7" s="94" t="s">
        <v>185</v>
      </c>
      <c r="M7" s="95" t="s">
        <v>186</v>
      </c>
    </row>
    <row r="8" spans="1:13" ht="21.75" customHeight="1">
      <c r="A8" s="123" t="s">
        <v>45</v>
      </c>
      <c r="B8" s="126">
        <v>7</v>
      </c>
      <c r="C8" s="127">
        <v>0.8</v>
      </c>
      <c r="D8" s="126">
        <v>-2</v>
      </c>
      <c r="E8" s="127">
        <v>0.4</v>
      </c>
      <c r="F8" s="126">
        <v>6</v>
      </c>
      <c r="G8" s="127">
        <v>1.2</v>
      </c>
      <c r="H8" s="126">
        <v>-4</v>
      </c>
      <c r="I8" s="127">
        <v>0.6</v>
      </c>
      <c r="J8" s="126">
        <v>7</v>
      </c>
      <c r="K8" s="127">
        <v>1.9</v>
      </c>
      <c r="L8" s="126">
        <v>-5</v>
      </c>
      <c r="M8" s="16">
        <v>1</v>
      </c>
    </row>
    <row r="9" spans="1:13" ht="21.75" customHeight="1">
      <c r="A9" s="124" t="s">
        <v>43</v>
      </c>
      <c r="B9" s="128">
        <v>6</v>
      </c>
      <c r="C9" s="14">
        <v>0.8</v>
      </c>
      <c r="D9" s="128">
        <v>-2</v>
      </c>
      <c r="E9" s="14">
        <v>0.4</v>
      </c>
      <c r="F9" s="128">
        <v>6</v>
      </c>
      <c r="G9" s="14">
        <v>1.3</v>
      </c>
      <c r="H9" s="128">
        <v>-3</v>
      </c>
      <c r="I9" s="14">
        <v>0.6</v>
      </c>
      <c r="J9" s="129" t="s">
        <v>160</v>
      </c>
      <c r="K9" s="130" t="s">
        <v>160</v>
      </c>
      <c r="L9" s="129" t="s">
        <v>160</v>
      </c>
      <c r="M9" s="130" t="s">
        <v>160</v>
      </c>
    </row>
    <row r="10" spans="1:13" ht="21.75" customHeight="1">
      <c r="A10" s="124" t="s">
        <v>124</v>
      </c>
      <c r="B10" s="128">
        <v>6</v>
      </c>
      <c r="C10" s="14">
        <v>0.9</v>
      </c>
      <c r="D10" s="128">
        <v>-2</v>
      </c>
      <c r="E10" s="14">
        <v>0.4</v>
      </c>
      <c r="F10" s="128">
        <v>6</v>
      </c>
      <c r="G10" s="14">
        <v>1.3</v>
      </c>
      <c r="H10" s="128">
        <v>-3</v>
      </c>
      <c r="I10" s="14">
        <v>0.6</v>
      </c>
      <c r="J10" s="129" t="s">
        <v>160</v>
      </c>
      <c r="K10" s="130" t="s">
        <v>160</v>
      </c>
      <c r="L10" s="129" t="s">
        <v>160</v>
      </c>
      <c r="M10" s="130" t="s">
        <v>160</v>
      </c>
    </row>
    <row r="11" spans="1:13" ht="21.75" customHeight="1">
      <c r="A11" s="124" t="s">
        <v>37</v>
      </c>
      <c r="B11" s="129" t="s">
        <v>160</v>
      </c>
      <c r="C11" s="130" t="s">
        <v>160</v>
      </c>
      <c r="D11" s="129" t="s">
        <v>160</v>
      </c>
      <c r="E11" s="130" t="s">
        <v>160</v>
      </c>
      <c r="F11" s="128">
        <v>6</v>
      </c>
      <c r="G11" s="14">
        <v>1.3</v>
      </c>
      <c r="H11" s="128">
        <v>-3</v>
      </c>
      <c r="I11" s="14">
        <v>0.6</v>
      </c>
      <c r="J11" s="129" t="s">
        <v>160</v>
      </c>
      <c r="K11" s="130" t="s">
        <v>160</v>
      </c>
      <c r="L11" s="129" t="s">
        <v>160</v>
      </c>
      <c r="M11" s="130" t="s">
        <v>160</v>
      </c>
    </row>
    <row r="12" spans="1:13" ht="21.75" customHeight="1">
      <c r="A12" s="124" t="s">
        <v>92</v>
      </c>
      <c r="B12" s="128">
        <v>4</v>
      </c>
      <c r="C12" s="14">
        <v>1.2</v>
      </c>
      <c r="D12" s="11">
        <v>2</v>
      </c>
      <c r="E12" s="14">
        <v>0.9</v>
      </c>
      <c r="F12" s="128">
        <v>7</v>
      </c>
      <c r="G12" s="14">
        <v>1.5</v>
      </c>
      <c r="H12" s="128">
        <v>-3</v>
      </c>
      <c r="I12" s="14">
        <v>1.1000000000000001</v>
      </c>
      <c r="J12" s="128">
        <v>12</v>
      </c>
      <c r="K12" s="14">
        <v>2.1</v>
      </c>
      <c r="L12" s="128">
        <v>-8</v>
      </c>
      <c r="M12" s="127">
        <v>1.5</v>
      </c>
    </row>
    <row r="13" spans="1:13" ht="21.75" customHeight="1">
      <c r="A13" s="124" t="s">
        <v>110</v>
      </c>
      <c r="B13" s="128">
        <v>4</v>
      </c>
      <c r="C13" s="14">
        <v>1.7</v>
      </c>
      <c r="D13" s="128">
        <v>-2</v>
      </c>
      <c r="E13" s="14">
        <v>1.1000000000000001</v>
      </c>
      <c r="F13" s="128">
        <v>6</v>
      </c>
      <c r="G13" s="14">
        <v>1.8</v>
      </c>
      <c r="H13" s="128">
        <v>-4</v>
      </c>
      <c r="I13" s="14">
        <v>1.3</v>
      </c>
      <c r="J13" s="128">
        <v>6</v>
      </c>
      <c r="K13" s="14">
        <v>2.2999999999999998</v>
      </c>
      <c r="L13" s="128">
        <v>-4</v>
      </c>
      <c r="M13" s="127">
        <v>1.5</v>
      </c>
    </row>
    <row r="14" spans="1:13" ht="21.75" customHeight="1">
      <c r="A14" s="124" t="s">
        <v>31</v>
      </c>
      <c r="B14" s="128">
        <v>11</v>
      </c>
      <c r="C14" s="15">
        <v>2</v>
      </c>
      <c r="D14" s="128">
        <v>-1</v>
      </c>
      <c r="E14" s="14">
        <v>0.4</v>
      </c>
      <c r="F14" s="129" t="s">
        <v>160</v>
      </c>
      <c r="G14" s="130" t="s">
        <v>160</v>
      </c>
      <c r="H14" s="129" t="s">
        <v>160</v>
      </c>
      <c r="I14" s="130" t="s">
        <v>160</v>
      </c>
      <c r="J14" s="129" t="s">
        <v>160</v>
      </c>
      <c r="K14" s="130" t="s">
        <v>160</v>
      </c>
      <c r="L14" s="129" t="s">
        <v>160</v>
      </c>
      <c r="M14" s="130" t="s">
        <v>160</v>
      </c>
    </row>
    <row r="15" spans="1:13" ht="21.75" customHeight="1">
      <c r="A15" s="124" t="s">
        <v>116</v>
      </c>
      <c r="B15" s="128">
        <v>5</v>
      </c>
      <c r="C15" s="14">
        <v>1.4</v>
      </c>
      <c r="D15" s="128">
        <v>-4</v>
      </c>
      <c r="E15" s="14">
        <v>1.1000000000000001</v>
      </c>
      <c r="F15" s="128">
        <v>6</v>
      </c>
      <c r="G15" s="14">
        <v>1.6</v>
      </c>
      <c r="H15" s="128">
        <v>-8</v>
      </c>
      <c r="I15" s="14">
        <v>1.2</v>
      </c>
      <c r="J15" s="128">
        <v>8</v>
      </c>
      <c r="K15" s="14">
        <v>2.1</v>
      </c>
      <c r="L15" s="128">
        <v>-15</v>
      </c>
      <c r="M15" s="127">
        <v>1.5</v>
      </c>
    </row>
    <row r="16" spans="1:13" ht="21.75" customHeight="1">
      <c r="A16" s="124" t="s">
        <v>19</v>
      </c>
      <c r="B16" s="128">
        <v>-6</v>
      </c>
      <c r="C16" s="14">
        <v>1.3</v>
      </c>
      <c r="D16" s="11">
        <v>0</v>
      </c>
      <c r="E16" s="14">
        <v>0.4</v>
      </c>
      <c r="F16" s="129" t="s">
        <v>160</v>
      </c>
      <c r="G16" s="130" t="s">
        <v>160</v>
      </c>
      <c r="H16" s="129" t="s">
        <v>160</v>
      </c>
      <c r="I16" s="130" t="s">
        <v>160</v>
      </c>
      <c r="J16" s="129" t="s">
        <v>160</v>
      </c>
      <c r="K16" s="130" t="s">
        <v>160</v>
      </c>
      <c r="L16" s="129" t="s">
        <v>160</v>
      </c>
      <c r="M16" s="130" t="s">
        <v>160</v>
      </c>
    </row>
    <row r="17" spans="1:13" ht="21.75" customHeight="1">
      <c r="A17" s="124" t="s">
        <v>138</v>
      </c>
      <c r="B17" s="128">
        <v>9</v>
      </c>
      <c r="C17" s="14">
        <v>2.4</v>
      </c>
      <c r="D17" s="11">
        <v>-1</v>
      </c>
      <c r="E17" s="14">
        <v>0.8</v>
      </c>
      <c r="F17" s="128">
        <v>10</v>
      </c>
      <c r="G17" s="14">
        <v>2.7</v>
      </c>
      <c r="H17" s="11">
        <v>-1</v>
      </c>
      <c r="I17" s="14">
        <v>0.8</v>
      </c>
      <c r="J17" s="129" t="s">
        <v>160</v>
      </c>
      <c r="K17" s="130" t="s">
        <v>160</v>
      </c>
      <c r="L17" s="129" t="s">
        <v>160</v>
      </c>
      <c r="M17" s="130" t="s">
        <v>160</v>
      </c>
    </row>
    <row r="18" spans="1:13" ht="21.75" customHeight="1">
      <c r="A18" s="124" t="s">
        <v>84</v>
      </c>
      <c r="B18" s="128">
        <v>5</v>
      </c>
      <c r="C18" s="14">
        <v>1.1000000000000001</v>
      </c>
      <c r="D18" s="128">
        <v>-3</v>
      </c>
      <c r="E18" s="15">
        <v>1</v>
      </c>
      <c r="F18" s="128">
        <v>8</v>
      </c>
      <c r="G18" s="14">
        <v>1.3</v>
      </c>
      <c r="H18" s="128">
        <v>-4</v>
      </c>
      <c r="I18" s="14">
        <v>1.1000000000000001</v>
      </c>
      <c r="J18" s="128">
        <v>12</v>
      </c>
      <c r="K18" s="14">
        <v>1.8</v>
      </c>
      <c r="L18" s="128">
        <v>-8</v>
      </c>
      <c r="M18" s="127">
        <v>1.4</v>
      </c>
    </row>
    <row r="19" spans="1:13" ht="21.75" customHeight="1">
      <c r="A19" s="124" t="s">
        <v>108</v>
      </c>
      <c r="B19" s="11">
        <v>4</v>
      </c>
      <c r="C19" s="15">
        <v>2</v>
      </c>
      <c r="D19" s="128">
        <v>-1</v>
      </c>
      <c r="E19" s="14">
        <v>0.2</v>
      </c>
      <c r="F19" s="11">
        <v>4</v>
      </c>
      <c r="G19" s="14">
        <v>2.5</v>
      </c>
      <c r="H19" s="128">
        <v>-1</v>
      </c>
      <c r="I19" s="14">
        <v>0.3</v>
      </c>
      <c r="J19" s="129" t="s">
        <v>160</v>
      </c>
      <c r="K19" s="130" t="s">
        <v>160</v>
      </c>
      <c r="L19" s="129" t="s">
        <v>160</v>
      </c>
      <c r="M19" s="130" t="s">
        <v>160</v>
      </c>
    </row>
    <row r="20" spans="1:13" ht="21.75" customHeight="1">
      <c r="A20" s="124" t="s">
        <v>47</v>
      </c>
      <c r="B20" s="11">
        <v>1</v>
      </c>
      <c r="C20" s="14">
        <v>1.3</v>
      </c>
      <c r="D20" s="128">
        <v>9</v>
      </c>
      <c r="E20" s="15">
        <v>2</v>
      </c>
      <c r="F20" s="11">
        <v>2</v>
      </c>
      <c r="G20" s="14">
        <v>1.5</v>
      </c>
      <c r="H20" s="128">
        <v>-5</v>
      </c>
      <c r="I20" s="14">
        <v>2.2999999999999998</v>
      </c>
      <c r="J20" s="129" t="s">
        <v>160</v>
      </c>
      <c r="K20" s="130" t="s">
        <v>160</v>
      </c>
      <c r="L20" s="129" t="s">
        <v>160</v>
      </c>
      <c r="M20" s="130" t="s">
        <v>160</v>
      </c>
    </row>
    <row r="21" spans="1:13" ht="21.75" customHeight="1">
      <c r="A21" s="124" t="s">
        <v>39</v>
      </c>
      <c r="B21" s="128">
        <v>12</v>
      </c>
      <c r="C21" s="14">
        <v>2.4</v>
      </c>
      <c r="D21" s="11">
        <v>0</v>
      </c>
      <c r="E21" s="14">
        <v>0.1</v>
      </c>
      <c r="F21" s="128">
        <v>12</v>
      </c>
      <c r="G21" s="14">
        <v>2.5</v>
      </c>
      <c r="H21" s="11">
        <v>0</v>
      </c>
      <c r="I21" s="14">
        <v>0.2</v>
      </c>
      <c r="J21" s="129" t="s">
        <v>160</v>
      </c>
      <c r="K21" s="130" t="s">
        <v>160</v>
      </c>
      <c r="L21" s="129" t="s">
        <v>160</v>
      </c>
      <c r="M21" s="130" t="s">
        <v>160</v>
      </c>
    </row>
    <row r="22" spans="1:13" ht="21.75" customHeight="1">
      <c r="A22" s="124" t="s">
        <v>27</v>
      </c>
      <c r="B22" s="11">
        <v>2</v>
      </c>
      <c r="C22" s="14">
        <v>1.9</v>
      </c>
      <c r="D22" s="11">
        <v>1</v>
      </c>
      <c r="E22" s="14">
        <v>0.8</v>
      </c>
      <c r="F22" s="11">
        <v>3</v>
      </c>
      <c r="G22" s="14">
        <v>2.2000000000000002</v>
      </c>
      <c r="H22" s="11">
        <v>-1</v>
      </c>
      <c r="I22" s="14">
        <v>1.3</v>
      </c>
      <c r="J22" s="129" t="s">
        <v>160</v>
      </c>
      <c r="K22" s="130" t="s">
        <v>160</v>
      </c>
      <c r="L22" s="129" t="s">
        <v>160</v>
      </c>
      <c r="M22" s="130" t="s">
        <v>160</v>
      </c>
    </row>
    <row r="23" spans="1:13" ht="21.75" customHeight="1">
      <c r="A23" s="124" t="s">
        <v>50</v>
      </c>
      <c r="B23" s="128">
        <v>16</v>
      </c>
      <c r="C23" s="14">
        <v>1.3</v>
      </c>
      <c r="D23" s="11">
        <v>-1</v>
      </c>
      <c r="E23" s="14">
        <v>0.5</v>
      </c>
      <c r="F23" s="128">
        <v>11</v>
      </c>
      <c r="G23" s="14">
        <v>1.7</v>
      </c>
      <c r="H23" s="11">
        <v>0</v>
      </c>
      <c r="I23" s="14">
        <v>0.5</v>
      </c>
      <c r="J23" s="129" t="s">
        <v>160</v>
      </c>
      <c r="K23" s="130" t="s">
        <v>160</v>
      </c>
      <c r="L23" s="129" t="s">
        <v>160</v>
      </c>
      <c r="M23" s="130" t="s">
        <v>160</v>
      </c>
    </row>
    <row r="24" spans="1:13" ht="21.75" customHeight="1">
      <c r="A24" s="124" t="s">
        <v>62</v>
      </c>
      <c r="B24" s="128">
        <v>5</v>
      </c>
      <c r="C24" s="14">
        <v>1.6</v>
      </c>
      <c r="D24" s="128">
        <v>-2</v>
      </c>
      <c r="E24" s="15">
        <v>1</v>
      </c>
      <c r="F24" s="128">
        <v>5</v>
      </c>
      <c r="G24" s="14">
        <v>1.9</v>
      </c>
      <c r="H24" s="11">
        <v>-2</v>
      </c>
      <c r="I24" s="14">
        <v>1.2</v>
      </c>
      <c r="J24" s="128">
        <v>9</v>
      </c>
      <c r="K24" s="14">
        <v>2.4</v>
      </c>
      <c r="L24" s="128">
        <v>-8</v>
      </c>
      <c r="M24" s="127">
        <v>1.6</v>
      </c>
    </row>
    <row r="25" spans="1:13" ht="21.75" customHeight="1">
      <c r="A25" s="124" t="s">
        <v>132</v>
      </c>
      <c r="B25" s="128">
        <v>6</v>
      </c>
      <c r="C25" s="14">
        <v>1.2</v>
      </c>
      <c r="D25" s="128">
        <v>-4</v>
      </c>
      <c r="E25" s="15">
        <v>1</v>
      </c>
      <c r="F25" s="128">
        <v>4</v>
      </c>
      <c r="G25" s="14">
        <v>1.6</v>
      </c>
      <c r="H25" s="128">
        <v>-2</v>
      </c>
      <c r="I25" s="15">
        <v>1</v>
      </c>
      <c r="J25" s="128">
        <v>5</v>
      </c>
      <c r="K25" s="15">
        <v>2</v>
      </c>
      <c r="L25" s="128">
        <v>-8</v>
      </c>
      <c r="M25" s="127">
        <v>1.4</v>
      </c>
    </row>
    <row r="26" spans="1:13" ht="21.75" customHeight="1">
      <c r="A26" s="124" t="s">
        <v>60</v>
      </c>
      <c r="B26" s="128">
        <v>5</v>
      </c>
      <c r="C26" s="14">
        <v>1.1000000000000001</v>
      </c>
      <c r="D26" s="128">
        <v>-2</v>
      </c>
      <c r="E26" s="14">
        <v>1.1000000000000001</v>
      </c>
      <c r="F26" s="128">
        <v>4</v>
      </c>
      <c r="G26" s="14">
        <v>1.3</v>
      </c>
      <c r="H26" s="11">
        <v>-2</v>
      </c>
      <c r="I26" s="14">
        <v>1.3</v>
      </c>
      <c r="J26" s="129" t="s">
        <v>160</v>
      </c>
      <c r="K26" s="130" t="s">
        <v>160</v>
      </c>
      <c r="L26" s="129" t="s">
        <v>160</v>
      </c>
      <c r="M26" s="130" t="s">
        <v>160</v>
      </c>
    </row>
    <row r="27" spans="1:13" ht="21.75" customHeight="1">
      <c r="A27" s="124" t="s">
        <v>100</v>
      </c>
      <c r="B27" s="128">
        <v>10</v>
      </c>
      <c r="C27" s="14">
        <v>1.3</v>
      </c>
      <c r="D27" s="128">
        <v>-3</v>
      </c>
      <c r="E27" s="14">
        <v>0.9</v>
      </c>
      <c r="F27" s="128">
        <v>13</v>
      </c>
      <c r="G27" s="14">
        <v>1.5</v>
      </c>
      <c r="H27" s="128">
        <v>-7</v>
      </c>
      <c r="I27" s="14">
        <v>1.1000000000000001</v>
      </c>
      <c r="J27" s="128">
        <v>18</v>
      </c>
      <c r="K27" s="15">
        <v>2</v>
      </c>
      <c r="L27" s="128">
        <v>-15</v>
      </c>
      <c r="M27" s="127">
        <v>1.3</v>
      </c>
    </row>
    <row r="28" spans="1:13" ht="21.75" customHeight="1">
      <c r="A28" s="124" t="s">
        <v>21</v>
      </c>
      <c r="B28" s="128">
        <v>8</v>
      </c>
      <c r="C28" s="14">
        <v>1.6</v>
      </c>
      <c r="D28" s="128">
        <v>-4</v>
      </c>
      <c r="E28" s="15">
        <v>1</v>
      </c>
      <c r="F28" s="128">
        <v>6</v>
      </c>
      <c r="G28" s="14">
        <v>1.9</v>
      </c>
      <c r="H28" s="128">
        <v>-6</v>
      </c>
      <c r="I28" s="15">
        <v>1</v>
      </c>
      <c r="J28" s="128">
        <v>12</v>
      </c>
      <c r="K28" s="14">
        <v>2.5</v>
      </c>
      <c r="L28" s="128">
        <v>-8</v>
      </c>
      <c r="M28" s="127">
        <v>1.3</v>
      </c>
    </row>
    <row r="29" spans="1:13" ht="21.75" customHeight="1">
      <c r="A29" s="124" t="s">
        <v>66</v>
      </c>
      <c r="B29" s="128">
        <v>5</v>
      </c>
      <c r="C29" s="14">
        <v>1.9</v>
      </c>
      <c r="D29" s="11">
        <v>0</v>
      </c>
      <c r="E29" s="14">
        <v>0.5</v>
      </c>
      <c r="F29" s="129" t="s">
        <v>160</v>
      </c>
      <c r="G29" s="130" t="s">
        <v>160</v>
      </c>
      <c r="H29" s="129" t="s">
        <v>160</v>
      </c>
      <c r="I29" s="130" t="s">
        <v>160</v>
      </c>
      <c r="J29" s="129" t="s">
        <v>160</v>
      </c>
      <c r="K29" s="130" t="s">
        <v>160</v>
      </c>
      <c r="L29" s="129" t="s">
        <v>160</v>
      </c>
      <c r="M29" s="130" t="s">
        <v>160</v>
      </c>
    </row>
    <row r="30" spans="1:13" ht="21.75" customHeight="1">
      <c r="A30" s="124" t="s">
        <v>86</v>
      </c>
      <c r="B30" s="128">
        <v>8</v>
      </c>
      <c r="C30" s="14">
        <v>1.9</v>
      </c>
      <c r="D30" s="128">
        <v>-5</v>
      </c>
      <c r="E30" s="15">
        <v>1</v>
      </c>
      <c r="F30" s="128">
        <v>12</v>
      </c>
      <c r="G30" s="14">
        <v>2.1</v>
      </c>
      <c r="H30" s="128">
        <v>-9</v>
      </c>
      <c r="I30" s="14">
        <v>1.2</v>
      </c>
      <c r="J30" s="128">
        <v>8</v>
      </c>
      <c r="K30" s="14">
        <v>2.6</v>
      </c>
      <c r="L30" s="128">
        <v>-8</v>
      </c>
      <c r="M30" s="127">
        <v>1.4</v>
      </c>
    </row>
    <row r="31" spans="1:13" ht="21.75" customHeight="1">
      <c r="A31" s="124" t="s">
        <v>35</v>
      </c>
      <c r="B31" s="128">
        <v>11</v>
      </c>
      <c r="C31" s="14">
        <v>2.1</v>
      </c>
      <c r="D31" s="128">
        <v>-2</v>
      </c>
      <c r="E31" s="14">
        <v>0.6</v>
      </c>
      <c r="F31" s="128">
        <v>12</v>
      </c>
      <c r="G31" s="14">
        <v>2.2999999999999998</v>
      </c>
      <c r="H31" s="128">
        <v>-2</v>
      </c>
      <c r="I31" s="14">
        <v>0.5</v>
      </c>
      <c r="J31" s="128">
        <v>8</v>
      </c>
      <c r="K31" s="14">
        <v>3.1</v>
      </c>
      <c r="L31" s="128">
        <v>-2</v>
      </c>
      <c r="M31" s="127">
        <v>0.7</v>
      </c>
    </row>
    <row r="32" spans="1:13" ht="21.75" customHeight="1">
      <c r="A32" s="124" t="s">
        <v>88</v>
      </c>
      <c r="B32" s="128">
        <v>5</v>
      </c>
      <c r="C32" s="14">
        <v>1.3</v>
      </c>
      <c r="D32" s="11">
        <v>-2</v>
      </c>
      <c r="E32" s="14">
        <v>1.7</v>
      </c>
      <c r="F32" s="128">
        <v>5</v>
      </c>
      <c r="G32" s="14">
        <v>1.5</v>
      </c>
      <c r="H32" s="128">
        <v>-6</v>
      </c>
      <c r="I32" s="14">
        <v>2.1</v>
      </c>
      <c r="J32" s="11">
        <v>3</v>
      </c>
      <c r="K32" s="14">
        <v>1.9</v>
      </c>
      <c r="L32" s="11">
        <v>-3</v>
      </c>
      <c r="M32" s="127">
        <v>2.6</v>
      </c>
    </row>
    <row r="33" spans="1:13" ht="21.75" customHeight="1">
      <c r="A33" s="124" t="s">
        <v>72</v>
      </c>
      <c r="B33" s="128">
        <v>4</v>
      </c>
      <c r="C33" s="14">
        <v>1.7</v>
      </c>
      <c r="D33" s="11">
        <v>0</v>
      </c>
      <c r="E33" s="15">
        <v>1</v>
      </c>
      <c r="F33" s="11">
        <v>1</v>
      </c>
      <c r="G33" s="14">
        <v>2.1</v>
      </c>
      <c r="H33" s="11">
        <v>-1</v>
      </c>
      <c r="I33" s="14">
        <v>1.4</v>
      </c>
      <c r="J33" s="128">
        <v>6</v>
      </c>
      <c r="K33" s="14">
        <v>2.5</v>
      </c>
      <c r="L33" s="128">
        <v>-3</v>
      </c>
      <c r="M33" s="127">
        <v>1.4</v>
      </c>
    </row>
    <row r="34" spans="1:13" ht="21.75" customHeight="1">
      <c r="A34" s="124" t="s">
        <v>23</v>
      </c>
      <c r="B34" s="128">
        <v>13</v>
      </c>
      <c r="C34" s="14">
        <v>1.6</v>
      </c>
      <c r="D34" s="128">
        <v>-6</v>
      </c>
      <c r="E34" s="14">
        <v>0.8</v>
      </c>
      <c r="F34" s="128">
        <v>13</v>
      </c>
      <c r="G34" s="14">
        <v>1.8</v>
      </c>
      <c r="H34" s="128">
        <v>-6</v>
      </c>
      <c r="I34" s="14">
        <v>0.9</v>
      </c>
      <c r="J34" s="128">
        <v>19</v>
      </c>
      <c r="K34" s="14">
        <v>2.2999999999999998</v>
      </c>
      <c r="L34" s="128">
        <v>-11</v>
      </c>
      <c r="M34" s="16">
        <v>1</v>
      </c>
    </row>
    <row r="35" spans="1:13" ht="21.75" customHeight="1">
      <c r="A35" s="124" t="s">
        <v>104</v>
      </c>
      <c r="B35" s="128">
        <v>3</v>
      </c>
      <c r="C35" s="14">
        <v>1.4</v>
      </c>
      <c r="D35" s="11">
        <v>-1</v>
      </c>
      <c r="E35" s="14">
        <v>0.9</v>
      </c>
      <c r="F35" s="11">
        <v>2</v>
      </c>
      <c r="G35" s="14">
        <v>1.7</v>
      </c>
      <c r="H35" s="128">
        <v>-3</v>
      </c>
      <c r="I35" s="14">
        <v>0.9</v>
      </c>
      <c r="J35" s="11">
        <v>2</v>
      </c>
      <c r="K35" s="15">
        <v>2</v>
      </c>
      <c r="L35" s="128">
        <v>-4</v>
      </c>
      <c r="M35" s="127">
        <v>1.2</v>
      </c>
    </row>
    <row r="36" spans="1:13" ht="21.75" customHeight="1">
      <c r="A36" s="124" t="s">
        <v>25</v>
      </c>
      <c r="B36" s="11">
        <v>3</v>
      </c>
      <c r="C36" s="14">
        <v>2.1</v>
      </c>
      <c r="D36" s="11">
        <v>0</v>
      </c>
      <c r="E36" s="15">
        <v>1</v>
      </c>
      <c r="F36" s="11">
        <v>4</v>
      </c>
      <c r="G36" s="14">
        <v>2.5</v>
      </c>
      <c r="H36" s="11">
        <v>-1</v>
      </c>
      <c r="I36" s="14">
        <v>1.3</v>
      </c>
      <c r="J36" s="129" t="s">
        <v>160</v>
      </c>
      <c r="K36" s="130" t="s">
        <v>160</v>
      </c>
      <c r="L36" s="129" t="s">
        <v>160</v>
      </c>
      <c r="M36" s="130" t="s">
        <v>160</v>
      </c>
    </row>
    <row r="37" spans="1:13" ht="21.75" customHeight="1">
      <c r="A37" s="124" t="s">
        <v>52</v>
      </c>
      <c r="B37" s="128">
        <v>6</v>
      </c>
      <c r="C37" s="14">
        <v>1.8</v>
      </c>
      <c r="D37" s="128">
        <v>-3</v>
      </c>
      <c r="E37" s="14">
        <v>1.2</v>
      </c>
      <c r="F37" s="128">
        <v>5</v>
      </c>
      <c r="G37" s="14">
        <v>1.9</v>
      </c>
      <c r="H37" s="128">
        <v>-3</v>
      </c>
      <c r="I37" s="14">
        <v>1.1000000000000001</v>
      </c>
      <c r="J37" s="11">
        <v>-2</v>
      </c>
      <c r="K37" s="14">
        <v>2.7</v>
      </c>
      <c r="L37" s="11">
        <v>0</v>
      </c>
      <c r="M37" s="127">
        <v>1.2</v>
      </c>
    </row>
    <row r="38" spans="1:13" ht="21.75" customHeight="1">
      <c r="A38" s="124" t="s">
        <v>58</v>
      </c>
      <c r="B38" s="11">
        <v>1</v>
      </c>
      <c r="C38" s="14">
        <v>1.3</v>
      </c>
      <c r="D38" s="128">
        <v>5</v>
      </c>
      <c r="E38" s="14">
        <v>1.7</v>
      </c>
      <c r="F38" s="11">
        <v>1</v>
      </c>
      <c r="G38" s="14">
        <v>1.6</v>
      </c>
      <c r="H38" s="11">
        <v>-1</v>
      </c>
      <c r="I38" s="14">
        <v>2.2000000000000002</v>
      </c>
      <c r="J38" s="11">
        <v>-1</v>
      </c>
      <c r="K38" s="14">
        <v>1.9</v>
      </c>
      <c r="L38" s="11">
        <v>-1</v>
      </c>
      <c r="M38" s="127">
        <v>2.6</v>
      </c>
    </row>
    <row r="39" spans="1:13" ht="21.75" customHeight="1">
      <c r="A39" s="124" t="s">
        <v>17</v>
      </c>
      <c r="B39" s="11">
        <v>0</v>
      </c>
      <c r="C39" s="14">
        <v>1.6</v>
      </c>
      <c r="D39" s="11">
        <v>0</v>
      </c>
      <c r="E39" s="14">
        <v>0.3</v>
      </c>
      <c r="F39" s="11">
        <v>4</v>
      </c>
      <c r="G39" s="14">
        <v>2.4</v>
      </c>
      <c r="H39" s="11">
        <v>1</v>
      </c>
      <c r="I39" s="14">
        <v>0.4</v>
      </c>
      <c r="J39" s="129" t="s">
        <v>160</v>
      </c>
      <c r="K39" s="130" t="s">
        <v>160</v>
      </c>
      <c r="L39" s="129" t="s">
        <v>160</v>
      </c>
      <c r="M39" s="130" t="s">
        <v>160</v>
      </c>
    </row>
    <row r="40" spans="1:13" ht="21.75" customHeight="1">
      <c r="A40" s="124" t="s">
        <v>120</v>
      </c>
      <c r="B40" s="11">
        <v>1</v>
      </c>
      <c r="C40" s="14">
        <v>1.6</v>
      </c>
      <c r="D40" s="11">
        <v>2</v>
      </c>
      <c r="E40" s="14">
        <v>1.9</v>
      </c>
      <c r="F40" s="128">
        <v>7</v>
      </c>
      <c r="G40" s="14">
        <v>1.8</v>
      </c>
      <c r="H40" s="128">
        <v>-8</v>
      </c>
      <c r="I40" s="14">
        <v>2.5</v>
      </c>
      <c r="J40" s="128">
        <v>7</v>
      </c>
      <c r="K40" s="15">
        <v>2</v>
      </c>
      <c r="L40" s="11">
        <v>-2</v>
      </c>
      <c r="M40" s="127">
        <v>2.6</v>
      </c>
    </row>
    <row r="41" spans="1:13" ht="21.75" customHeight="1">
      <c r="A41" s="124" t="s">
        <v>78</v>
      </c>
      <c r="B41" s="128">
        <v>5</v>
      </c>
      <c r="C41" s="14">
        <v>1.5</v>
      </c>
      <c r="D41" s="128">
        <v>-2</v>
      </c>
      <c r="E41" s="14">
        <v>0.8</v>
      </c>
      <c r="F41" s="11">
        <v>2</v>
      </c>
      <c r="G41" s="14">
        <v>1.8</v>
      </c>
      <c r="H41" s="11">
        <v>-2</v>
      </c>
      <c r="I41" s="15">
        <v>1</v>
      </c>
      <c r="J41" s="11">
        <v>-2</v>
      </c>
      <c r="K41" s="14">
        <v>2.4</v>
      </c>
      <c r="L41" s="11">
        <v>-2</v>
      </c>
      <c r="M41" s="127">
        <v>1.2</v>
      </c>
    </row>
    <row r="42" spans="1:13" ht="21.75" customHeight="1">
      <c r="A42" s="124" t="s">
        <v>126</v>
      </c>
      <c r="B42" s="11">
        <v>2</v>
      </c>
      <c r="C42" s="14">
        <v>1.5</v>
      </c>
      <c r="D42" s="11">
        <v>-1</v>
      </c>
      <c r="E42" s="14">
        <v>0.8</v>
      </c>
      <c r="F42" s="11">
        <v>2</v>
      </c>
      <c r="G42" s="14">
        <v>1.9</v>
      </c>
      <c r="H42" s="11">
        <v>-1</v>
      </c>
      <c r="I42" s="14">
        <v>0.9</v>
      </c>
      <c r="J42" s="129" t="s">
        <v>160</v>
      </c>
      <c r="K42" s="130" t="s">
        <v>160</v>
      </c>
      <c r="L42" s="129" t="s">
        <v>160</v>
      </c>
      <c r="M42" s="130" t="s">
        <v>160</v>
      </c>
    </row>
    <row r="43" spans="1:13" ht="21.75" customHeight="1">
      <c r="A43" s="124" t="s">
        <v>112</v>
      </c>
      <c r="B43" s="128">
        <v>3</v>
      </c>
      <c r="C43" s="14">
        <v>0.8</v>
      </c>
      <c r="D43" s="11">
        <v>1</v>
      </c>
      <c r="E43" s="14">
        <v>1.4</v>
      </c>
      <c r="F43" s="128">
        <v>-2</v>
      </c>
      <c r="G43" s="14">
        <v>0.9</v>
      </c>
      <c r="H43" s="128">
        <v>4</v>
      </c>
      <c r="I43" s="14">
        <v>1.6</v>
      </c>
      <c r="J43" s="11">
        <v>-3</v>
      </c>
      <c r="K43" s="14">
        <v>1.6</v>
      </c>
      <c r="L43" s="128">
        <v>10</v>
      </c>
      <c r="M43" s="127">
        <v>2.5</v>
      </c>
    </row>
    <row r="44" spans="1:13" ht="21.75" customHeight="1">
      <c r="A44" s="124" t="s">
        <v>106</v>
      </c>
      <c r="B44" s="128">
        <v>17</v>
      </c>
      <c r="C44" s="14">
        <v>2.1</v>
      </c>
      <c r="D44" s="128">
        <v>-1</v>
      </c>
      <c r="E44" s="14">
        <v>0.6</v>
      </c>
      <c r="F44" s="128">
        <v>7</v>
      </c>
      <c r="G44" s="14">
        <v>2.5</v>
      </c>
      <c r="H44" s="11">
        <v>0</v>
      </c>
      <c r="I44" s="14">
        <v>0.5</v>
      </c>
      <c r="J44" s="129" t="s">
        <v>160</v>
      </c>
      <c r="K44" s="130" t="s">
        <v>160</v>
      </c>
      <c r="L44" s="129" t="s">
        <v>160</v>
      </c>
      <c r="M44" s="130" t="s">
        <v>160</v>
      </c>
    </row>
    <row r="45" spans="1:13" ht="21.75" customHeight="1">
      <c r="A45" s="124" t="s">
        <v>122</v>
      </c>
      <c r="B45" s="11">
        <v>2</v>
      </c>
      <c r="C45" s="14">
        <v>1.5</v>
      </c>
      <c r="D45" s="11">
        <v>-1</v>
      </c>
      <c r="E45" s="15">
        <v>1</v>
      </c>
      <c r="F45" s="129" t="s">
        <v>160</v>
      </c>
      <c r="G45" s="130" t="s">
        <v>160</v>
      </c>
      <c r="H45" s="129" t="s">
        <v>160</v>
      </c>
      <c r="I45" s="130" t="s">
        <v>160</v>
      </c>
      <c r="J45" s="129" t="s">
        <v>160</v>
      </c>
      <c r="K45" s="130" t="s">
        <v>160</v>
      </c>
      <c r="L45" s="129" t="s">
        <v>160</v>
      </c>
      <c r="M45" s="130" t="s">
        <v>160</v>
      </c>
    </row>
    <row r="46" spans="1:13" ht="21.75" customHeight="1">
      <c r="A46" s="124" t="s">
        <v>33</v>
      </c>
      <c r="B46" s="128">
        <v>10</v>
      </c>
      <c r="C46" s="14">
        <v>2.1</v>
      </c>
      <c r="D46" s="128">
        <v>0</v>
      </c>
      <c r="E46" s="14">
        <v>0.2</v>
      </c>
      <c r="F46" s="128">
        <v>11</v>
      </c>
      <c r="G46" s="15">
        <v>2</v>
      </c>
      <c r="H46" s="128">
        <v>0</v>
      </c>
      <c r="I46" s="14">
        <v>0.1</v>
      </c>
      <c r="J46" s="11">
        <v>0</v>
      </c>
      <c r="K46" s="15">
        <v>3</v>
      </c>
      <c r="L46" s="11">
        <v>0</v>
      </c>
      <c r="M46" s="127">
        <v>0.1</v>
      </c>
    </row>
    <row r="47" spans="1:13" ht="21.75" customHeight="1">
      <c r="A47" s="124" t="s">
        <v>56</v>
      </c>
      <c r="B47" s="128">
        <v>5</v>
      </c>
      <c r="C47" s="14">
        <v>1.9</v>
      </c>
      <c r="D47" s="128">
        <v>-1</v>
      </c>
      <c r="E47" s="14">
        <v>0.5</v>
      </c>
      <c r="F47" s="129" t="s">
        <v>160</v>
      </c>
      <c r="G47" s="130" t="s">
        <v>160</v>
      </c>
      <c r="H47" s="129" t="s">
        <v>160</v>
      </c>
      <c r="I47" s="130" t="s">
        <v>160</v>
      </c>
      <c r="J47" s="129" t="s">
        <v>160</v>
      </c>
      <c r="K47" s="130" t="s">
        <v>160</v>
      </c>
      <c r="L47" s="129" t="s">
        <v>160</v>
      </c>
      <c r="M47" s="130" t="s">
        <v>160</v>
      </c>
    </row>
    <row r="48" spans="1:13" ht="21.75" customHeight="1">
      <c r="A48" s="124" t="s">
        <v>136</v>
      </c>
      <c r="B48" s="129" t="s">
        <v>160</v>
      </c>
      <c r="C48" s="130" t="s">
        <v>160</v>
      </c>
      <c r="D48" s="129" t="s">
        <v>160</v>
      </c>
      <c r="E48" s="130" t="s">
        <v>160</v>
      </c>
      <c r="F48" s="129" t="s">
        <v>160</v>
      </c>
      <c r="G48" s="130" t="s">
        <v>160</v>
      </c>
      <c r="H48" s="129" t="s">
        <v>160</v>
      </c>
      <c r="I48" s="130" t="s">
        <v>160</v>
      </c>
      <c r="J48" s="129" t="s">
        <v>160</v>
      </c>
      <c r="K48" s="130" t="s">
        <v>160</v>
      </c>
      <c r="L48" s="129" t="s">
        <v>160</v>
      </c>
      <c r="M48" s="130" t="s">
        <v>160</v>
      </c>
    </row>
    <row r="49" spans="1:13" ht="21.75" customHeight="1">
      <c r="A49" s="124" t="s">
        <v>76</v>
      </c>
      <c r="B49" s="128">
        <v>13</v>
      </c>
      <c r="C49" s="14">
        <v>1.4</v>
      </c>
      <c r="D49" s="128">
        <v>-1</v>
      </c>
      <c r="E49" s="14">
        <v>0.3</v>
      </c>
      <c r="F49" s="11">
        <v>3</v>
      </c>
      <c r="G49" s="14">
        <v>1.9</v>
      </c>
      <c r="H49" s="11">
        <v>0</v>
      </c>
      <c r="I49" s="14">
        <v>0.3</v>
      </c>
      <c r="J49" s="129" t="s">
        <v>160</v>
      </c>
      <c r="K49" s="130" t="s">
        <v>160</v>
      </c>
      <c r="L49" s="129" t="s">
        <v>160</v>
      </c>
      <c r="M49" s="130" t="s">
        <v>160</v>
      </c>
    </row>
    <row r="50" spans="1:13" ht="21.75" customHeight="1">
      <c r="A50" s="124" t="s">
        <v>130</v>
      </c>
      <c r="B50" s="128">
        <v>12</v>
      </c>
      <c r="C50" s="14">
        <v>2.2000000000000002</v>
      </c>
      <c r="D50" s="128">
        <v>-3</v>
      </c>
      <c r="E50" s="14">
        <v>1.4</v>
      </c>
      <c r="F50" s="128">
        <v>13</v>
      </c>
      <c r="G50" s="14">
        <v>2.5</v>
      </c>
      <c r="H50" s="128">
        <v>-4</v>
      </c>
      <c r="I50" s="14">
        <v>1.7</v>
      </c>
      <c r="J50" s="128">
        <v>16</v>
      </c>
      <c r="K50" s="14">
        <v>2.8</v>
      </c>
      <c r="L50" s="128">
        <v>-10</v>
      </c>
      <c r="M50" s="127">
        <v>2</v>
      </c>
    </row>
    <row r="51" spans="1:13" ht="21.75" customHeight="1">
      <c r="A51" s="124" t="s">
        <v>42</v>
      </c>
      <c r="B51" s="128">
        <v>7</v>
      </c>
      <c r="C51" s="14">
        <v>1.4</v>
      </c>
      <c r="D51" s="11">
        <v>-1</v>
      </c>
      <c r="E51" s="14">
        <v>0.9</v>
      </c>
      <c r="F51" s="128">
        <v>6</v>
      </c>
      <c r="G51" s="14">
        <v>1.7</v>
      </c>
      <c r="H51" s="128">
        <v>-5</v>
      </c>
      <c r="I51" s="14">
        <v>1.3</v>
      </c>
      <c r="J51" s="128">
        <v>14</v>
      </c>
      <c r="K51" s="14">
        <v>2.2999999999999998</v>
      </c>
      <c r="L51" s="128">
        <v>-10</v>
      </c>
      <c r="M51" s="127">
        <v>1.4</v>
      </c>
    </row>
    <row r="52" spans="1:13" ht="21.75" customHeight="1">
      <c r="A52" s="124" t="s">
        <v>70</v>
      </c>
      <c r="B52" s="128">
        <v>5</v>
      </c>
      <c r="C52" s="14">
        <v>1.4</v>
      </c>
      <c r="D52" s="11">
        <v>0</v>
      </c>
      <c r="E52" s="14">
        <v>0.2</v>
      </c>
      <c r="F52" s="129" t="s">
        <v>160</v>
      </c>
      <c r="G52" s="130" t="s">
        <v>160</v>
      </c>
      <c r="H52" s="129" t="s">
        <v>160</v>
      </c>
      <c r="I52" s="130" t="s">
        <v>160</v>
      </c>
      <c r="J52" s="129" t="s">
        <v>160</v>
      </c>
      <c r="K52" s="130" t="s">
        <v>160</v>
      </c>
      <c r="L52" s="129" t="s">
        <v>160</v>
      </c>
      <c r="M52" s="130" t="s">
        <v>160</v>
      </c>
    </row>
    <row r="53" spans="1:13" ht="21.75" customHeight="1">
      <c r="A53" s="124" t="s">
        <v>114</v>
      </c>
      <c r="B53" s="128">
        <v>13</v>
      </c>
      <c r="C53" s="14">
        <v>1.5</v>
      </c>
      <c r="D53" s="128">
        <v>-5</v>
      </c>
      <c r="E53" s="14">
        <v>0.9</v>
      </c>
      <c r="F53" s="128">
        <v>9</v>
      </c>
      <c r="G53" s="14">
        <v>1.9</v>
      </c>
      <c r="H53" s="128">
        <v>-3</v>
      </c>
      <c r="I53" s="14">
        <v>0.9</v>
      </c>
      <c r="J53" s="128">
        <v>11</v>
      </c>
      <c r="K53" s="14">
        <v>2.4</v>
      </c>
      <c r="L53" s="128">
        <v>-5</v>
      </c>
      <c r="M53" s="127">
        <v>1.1000000000000001</v>
      </c>
    </row>
    <row r="54" spans="1:13" ht="21.75" customHeight="1">
      <c r="A54" s="124" t="s">
        <v>102</v>
      </c>
      <c r="B54" s="128">
        <v>6</v>
      </c>
      <c r="C54" s="14">
        <v>1.9</v>
      </c>
      <c r="D54" s="11">
        <v>0</v>
      </c>
      <c r="E54" s="14">
        <v>0.2</v>
      </c>
      <c r="F54" s="128">
        <v>-8</v>
      </c>
      <c r="G54" s="14">
        <v>2.5</v>
      </c>
      <c r="H54" s="11">
        <v>0</v>
      </c>
      <c r="I54" s="14">
        <v>0.2</v>
      </c>
      <c r="J54" s="129" t="s">
        <v>160</v>
      </c>
      <c r="K54" s="130" t="s">
        <v>160</v>
      </c>
      <c r="L54" s="129" t="s">
        <v>160</v>
      </c>
      <c r="M54" s="130" t="s">
        <v>160</v>
      </c>
    </row>
    <row r="55" spans="1:13" ht="21.75" customHeight="1">
      <c r="A55" s="124" t="s">
        <v>134</v>
      </c>
      <c r="B55" s="128">
        <v>8</v>
      </c>
      <c r="C55" s="14">
        <v>1.5</v>
      </c>
      <c r="D55" s="128">
        <v>-6</v>
      </c>
      <c r="E55" s="14">
        <v>1.2</v>
      </c>
      <c r="F55" s="128">
        <v>9</v>
      </c>
      <c r="G55" s="14">
        <v>1.7</v>
      </c>
      <c r="H55" s="128">
        <v>-7</v>
      </c>
      <c r="I55" s="14">
        <v>1.6</v>
      </c>
      <c r="J55" s="11">
        <v>1</v>
      </c>
      <c r="K55" s="14">
        <v>2.2000000000000002</v>
      </c>
      <c r="L55" s="11">
        <v>-1</v>
      </c>
      <c r="M55" s="127">
        <v>1.2</v>
      </c>
    </row>
    <row r="56" spans="1:13" ht="21.75" customHeight="1">
      <c r="A56" s="124" t="s">
        <v>96</v>
      </c>
      <c r="B56" s="128">
        <v>6</v>
      </c>
      <c r="C56" s="14">
        <v>1.7</v>
      </c>
      <c r="D56" s="128">
        <v>-5</v>
      </c>
      <c r="E56" s="14">
        <v>0.9</v>
      </c>
      <c r="F56" s="128">
        <v>5</v>
      </c>
      <c r="G56" s="14">
        <v>2.2999999999999998</v>
      </c>
      <c r="H56" s="128">
        <v>-4</v>
      </c>
      <c r="I56" s="15">
        <v>1</v>
      </c>
      <c r="J56" s="11">
        <v>0</v>
      </c>
      <c r="K56" s="14">
        <v>2.8</v>
      </c>
      <c r="L56" s="11">
        <v>1</v>
      </c>
      <c r="M56" s="127">
        <v>0.9</v>
      </c>
    </row>
    <row r="57" spans="1:13" ht="21.75" customHeight="1">
      <c r="A57" s="124" t="s">
        <v>15</v>
      </c>
      <c r="B57" s="128">
        <v>3</v>
      </c>
      <c r="C57" s="14">
        <v>1.3</v>
      </c>
      <c r="D57" s="11">
        <v>0</v>
      </c>
      <c r="E57" s="14">
        <v>0.4</v>
      </c>
      <c r="F57" s="128">
        <v>-13</v>
      </c>
      <c r="G57" s="14">
        <v>1.7</v>
      </c>
      <c r="H57" s="11">
        <v>1</v>
      </c>
      <c r="I57" s="14">
        <v>0.4</v>
      </c>
      <c r="J57" s="129" t="s">
        <v>160</v>
      </c>
      <c r="K57" s="130" t="s">
        <v>160</v>
      </c>
      <c r="L57" s="129" t="s">
        <v>160</v>
      </c>
      <c r="M57" s="130" t="s">
        <v>160</v>
      </c>
    </row>
    <row r="58" spans="1:13" ht="21.75" customHeight="1">
      <c r="A58" s="124" t="s">
        <v>82</v>
      </c>
      <c r="B58" s="11">
        <v>2</v>
      </c>
      <c r="C58" s="14">
        <v>3.1</v>
      </c>
      <c r="D58" s="11">
        <v>1</v>
      </c>
      <c r="E58" s="14">
        <v>0.8</v>
      </c>
      <c r="F58" s="128">
        <v>8</v>
      </c>
      <c r="G58" s="14">
        <v>3</v>
      </c>
      <c r="H58" s="11">
        <v>1</v>
      </c>
      <c r="I58" s="14">
        <v>0.9</v>
      </c>
      <c r="J58" s="129" t="s">
        <v>160</v>
      </c>
      <c r="K58" s="130" t="s">
        <v>160</v>
      </c>
      <c r="L58" s="129" t="s">
        <v>160</v>
      </c>
      <c r="M58" s="130" t="s">
        <v>160</v>
      </c>
    </row>
    <row r="59" spans="1:13" ht="21.75" customHeight="1">
      <c r="A59" s="124" t="s">
        <v>48</v>
      </c>
      <c r="B59" s="11">
        <v>-3</v>
      </c>
      <c r="C59" s="15">
        <v>2</v>
      </c>
      <c r="D59" s="11">
        <v>0</v>
      </c>
      <c r="E59" s="14">
        <v>0.1</v>
      </c>
      <c r="F59" s="129" t="s">
        <v>160</v>
      </c>
      <c r="G59" s="130" t="s">
        <v>160</v>
      </c>
      <c r="H59" s="129" t="s">
        <v>160</v>
      </c>
      <c r="I59" s="130" t="s">
        <v>160</v>
      </c>
      <c r="J59" s="129" t="s">
        <v>160</v>
      </c>
      <c r="K59" s="130" t="s">
        <v>160</v>
      </c>
      <c r="L59" s="129" t="s">
        <v>160</v>
      </c>
      <c r="M59" s="130" t="s">
        <v>160</v>
      </c>
    </row>
    <row r="60" spans="1:13" ht="21.75" customHeight="1">
      <c r="A60" s="124" t="s">
        <v>64</v>
      </c>
      <c r="B60" s="11">
        <v>3</v>
      </c>
      <c r="C60" s="14">
        <v>2.1</v>
      </c>
      <c r="D60" s="11">
        <v>-1</v>
      </c>
      <c r="E60" s="15">
        <v>1</v>
      </c>
      <c r="F60" s="11">
        <v>4</v>
      </c>
      <c r="G60" s="14">
        <v>2.4</v>
      </c>
      <c r="H60" s="11">
        <v>-1</v>
      </c>
      <c r="I60" s="14">
        <v>1.2</v>
      </c>
      <c r="J60" s="129" t="s">
        <v>160</v>
      </c>
      <c r="K60" s="130" t="s">
        <v>160</v>
      </c>
      <c r="L60" s="129" t="s">
        <v>160</v>
      </c>
      <c r="M60" s="130" t="s">
        <v>160</v>
      </c>
    </row>
    <row r="61" spans="1:13" ht="21.75" customHeight="1">
      <c r="A61" s="124" t="s">
        <v>54</v>
      </c>
      <c r="B61" s="11">
        <v>1</v>
      </c>
      <c r="C61" s="14">
        <v>0.7</v>
      </c>
      <c r="D61" s="128">
        <v>4</v>
      </c>
      <c r="E61" s="14">
        <v>1.4</v>
      </c>
      <c r="F61" s="11">
        <v>0</v>
      </c>
      <c r="G61" s="14">
        <v>0.8</v>
      </c>
      <c r="H61" s="11">
        <v>0</v>
      </c>
      <c r="I61" s="14">
        <v>1.7</v>
      </c>
      <c r="J61" s="129" t="s">
        <v>160</v>
      </c>
      <c r="K61" s="130" t="s">
        <v>160</v>
      </c>
      <c r="L61" s="129" t="s">
        <v>160</v>
      </c>
      <c r="M61" s="130" t="s">
        <v>160</v>
      </c>
    </row>
    <row r="62" spans="1:13" ht="21.75" customHeight="1">
      <c r="A62" s="124" t="s">
        <v>29</v>
      </c>
      <c r="B62" s="128">
        <v>8</v>
      </c>
      <c r="C62" s="14">
        <v>1.9</v>
      </c>
      <c r="D62" s="128">
        <v>-3</v>
      </c>
      <c r="E62" s="14">
        <v>0.9</v>
      </c>
      <c r="F62" s="128">
        <v>6</v>
      </c>
      <c r="G62" s="14">
        <v>2.2000000000000002</v>
      </c>
      <c r="H62" s="128">
        <v>-4</v>
      </c>
      <c r="I62" s="14">
        <v>1.2</v>
      </c>
      <c r="J62" s="128">
        <v>13</v>
      </c>
      <c r="K62" s="14">
        <v>2.8</v>
      </c>
      <c r="L62" s="128">
        <v>-5</v>
      </c>
      <c r="M62" s="127">
        <v>1.3</v>
      </c>
    </row>
    <row r="63" spans="1:13" ht="21.75" customHeight="1">
      <c r="A63" s="124" t="s">
        <v>128</v>
      </c>
      <c r="B63" s="128">
        <v>8</v>
      </c>
      <c r="C63" s="14">
        <v>1.2</v>
      </c>
      <c r="D63" s="128">
        <v>-4</v>
      </c>
      <c r="E63" s="14">
        <v>0.9</v>
      </c>
      <c r="F63" s="128">
        <v>5</v>
      </c>
      <c r="G63" s="14">
        <v>1.5</v>
      </c>
      <c r="H63" s="128">
        <v>-4</v>
      </c>
      <c r="I63" s="14">
        <v>0.9</v>
      </c>
      <c r="J63" s="129" t="s">
        <v>160</v>
      </c>
      <c r="K63" s="130" t="s">
        <v>160</v>
      </c>
      <c r="L63" s="129" t="s">
        <v>160</v>
      </c>
      <c r="M63" s="130" t="s">
        <v>160</v>
      </c>
    </row>
    <row r="64" spans="1:13" ht="21.75" customHeight="1">
      <c r="A64" s="124" t="s">
        <v>90</v>
      </c>
      <c r="B64" s="129" t="s">
        <v>160</v>
      </c>
      <c r="C64" s="14" t="s">
        <v>187</v>
      </c>
      <c r="D64" s="129" t="s">
        <v>160</v>
      </c>
      <c r="E64" s="130" t="s">
        <v>160</v>
      </c>
      <c r="F64" s="128">
        <v>4</v>
      </c>
      <c r="G64" s="14">
        <v>1.6</v>
      </c>
      <c r="H64" s="128">
        <v>-2</v>
      </c>
      <c r="I64" s="14">
        <v>0.7</v>
      </c>
      <c r="J64" s="128">
        <v>4</v>
      </c>
      <c r="K64" s="14">
        <v>2.2000000000000002</v>
      </c>
      <c r="L64" s="128">
        <v>-2</v>
      </c>
      <c r="M64" s="16">
        <v>1</v>
      </c>
    </row>
    <row r="65" spans="1:13" ht="21.75" customHeight="1">
      <c r="A65" s="124" t="s">
        <v>94</v>
      </c>
      <c r="B65" s="128">
        <v>8</v>
      </c>
      <c r="C65" s="14">
        <v>1.6</v>
      </c>
      <c r="D65" s="128">
        <v>-3</v>
      </c>
      <c r="E65" s="15">
        <v>1</v>
      </c>
      <c r="F65" s="11">
        <v>0</v>
      </c>
      <c r="G65" s="14">
        <v>1.9</v>
      </c>
      <c r="H65" s="128">
        <v>2</v>
      </c>
      <c r="I65" s="15">
        <v>1</v>
      </c>
      <c r="J65" s="128">
        <v>10</v>
      </c>
      <c r="K65" s="14">
        <v>2.2000000000000002</v>
      </c>
      <c r="L65" s="128">
        <v>-6</v>
      </c>
      <c r="M65" s="127">
        <v>1.4</v>
      </c>
    </row>
    <row r="66" spans="1:13" ht="21.75" customHeight="1">
      <c r="A66" s="124" t="s">
        <v>98</v>
      </c>
      <c r="B66" s="11">
        <v>3</v>
      </c>
      <c r="C66" s="14">
        <v>1.4</v>
      </c>
      <c r="D66" s="11">
        <v>-1</v>
      </c>
      <c r="E66" s="14">
        <v>1.4</v>
      </c>
      <c r="F66" s="128">
        <v>7</v>
      </c>
      <c r="G66" s="14">
        <v>1.5</v>
      </c>
      <c r="H66" s="128">
        <v>-5</v>
      </c>
      <c r="I66" s="14">
        <v>1.7</v>
      </c>
      <c r="J66" s="128">
        <v>5</v>
      </c>
      <c r="K66" s="14">
        <v>1.9</v>
      </c>
      <c r="L66" s="128">
        <v>-5</v>
      </c>
      <c r="M66" s="127">
        <v>2.1</v>
      </c>
    </row>
    <row r="67" spans="1:13" ht="21.75" customHeight="1">
      <c r="A67" s="124" t="s">
        <v>40</v>
      </c>
      <c r="B67" s="128">
        <v>16</v>
      </c>
      <c r="C67" s="14">
        <v>2.2999999999999998</v>
      </c>
      <c r="D67" s="128">
        <v>-1</v>
      </c>
      <c r="E67" s="14">
        <v>0.5</v>
      </c>
      <c r="F67" s="128">
        <v>19</v>
      </c>
      <c r="G67" s="14">
        <v>2.6</v>
      </c>
      <c r="H67" s="128">
        <v>-2</v>
      </c>
      <c r="I67" s="14">
        <v>0.6</v>
      </c>
      <c r="J67" s="128">
        <v>14</v>
      </c>
      <c r="K67" s="14">
        <v>2.9</v>
      </c>
      <c r="L67" s="11">
        <v>-1</v>
      </c>
      <c r="M67" s="127">
        <v>0.5</v>
      </c>
    </row>
    <row r="68" spans="1:13" ht="21.75" customHeight="1">
      <c r="A68" s="124" t="s">
        <v>80</v>
      </c>
      <c r="B68" s="11">
        <v>2</v>
      </c>
      <c r="C68" s="14">
        <v>1.7</v>
      </c>
      <c r="D68" s="11">
        <v>1</v>
      </c>
      <c r="E68" s="14">
        <v>0.8</v>
      </c>
      <c r="F68" s="11">
        <v>-3</v>
      </c>
      <c r="G68" s="14">
        <v>2.6</v>
      </c>
      <c r="H68" s="11">
        <v>0</v>
      </c>
      <c r="I68" s="14">
        <v>1.3</v>
      </c>
      <c r="J68" s="128">
        <v>-14</v>
      </c>
      <c r="K68" s="14">
        <v>3.5</v>
      </c>
      <c r="L68" s="11">
        <v>0</v>
      </c>
      <c r="M68" s="127">
        <v>1.7</v>
      </c>
    </row>
    <row r="69" spans="1:13" ht="21.75" customHeight="1">
      <c r="A69" s="124" t="s">
        <v>118</v>
      </c>
      <c r="B69" s="129" t="s">
        <v>160</v>
      </c>
      <c r="C69" s="130" t="s">
        <v>160</v>
      </c>
      <c r="D69" s="129" t="s">
        <v>160</v>
      </c>
      <c r="E69" s="130" t="s">
        <v>160</v>
      </c>
      <c r="F69" s="129" t="s">
        <v>160</v>
      </c>
      <c r="G69" s="130" t="s">
        <v>160</v>
      </c>
      <c r="H69" s="129" t="s">
        <v>160</v>
      </c>
      <c r="I69" s="130" t="s">
        <v>160</v>
      </c>
      <c r="J69" s="129" t="s">
        <v>160</v>
      </c>
      <c r="K69" s="130" t="s">
        <v>160</v>
      </c>
      <c r="L69" s="129" t="s">
        <v>160</v>
      </c>
      <c r="M69" s="130" t="s">
        <v>160</v>
      </c>
    </row>
    <row r="70" spans="1:13" ht="21.75" customHeight="1">
      <c r="A70" s="124" t="s">
        <v>74</v>
      </c>
      <c r="B70" s="128">
        <v>3</v>
      </c>
      <c r="C70" s="14">
        <v>1.4</v>
      </c>
      <c r="D70" s="11">
        <v>0</v>
      </c>
      <c r="E70" s="14">
        <v>0.4</v>
      </c>
      <c r="F70" s="11">
        <v>3</v>
      </c>
      <c r="G70" s="14">
        <v>1.9</v>
      </c>
      <c r="H70" s="128">
        <v>2</v>
      </c>
      <c r="I70" s="14">
        <v>0.5</v>
      </c>
      <c r="J70" s="129" t="s">
        <v>160</v>
      </c>
      <c r="K70" s="130" t="s">
        <v>160</v>
      </c>
      <c r="L70" s="129" t="s">
        <v>160</v>
      </c>
      <c r="M70" s="130" t="s">
        <v>160</v>
      </c>
    </row>
    <row r="71" spans="1:13" ht="21.75" customHeight="1">
      <c r="A71" s="645" t="s">
        <v>161</v>
      </c>
      <c r="B71" s="96">
        <v>5</v>
      </c>
      <c r="C71" s="131">
        <v>1.4</v>
      </c>
      <c r="D71" s="132">
        <v>-2</v>
      </c>
      <c r="E71" s="131">
        <v>1.2</v>
      </c>
      <c r="F71" s="132">
        <v>3</v>
      </c>
      <c r="G71" s="131">
        <v>1.9</v>
      </c>
      <c r="H71" s="132">
        <v>-1</v>
      </c>
      <c r="I71" s="131">
        <v>1.3</v>
      </c>
      <c r="J71" s="133" t="s">
        <v>160</v>
      </c>
      <c r="K71" s="134" t="s">
        <v>160</v>
      </c>
      <c r="L71" s="133" t="s">
        <v>160</v>
      </c>
      <c r="M71" s="134" t="s">
        <v>160</v>
      </c>
    </row>
    <row r="72" spans="1:13" ht="21.75" customHeight="1">
      <c r="A72" s="646" t="s">
        <v>162</v>
      </c>
      <c r="B72" s="128">
        <v>7</v>
      </c>
      <c r="C72" s="14">
        <v>2.2999999999999998</v>
      </c>
      <c r="D72" s="11">
        <v>-1</v>
      </c>
      <c r="E72" s="14">
        <v>1.2</v>
      </c>
      <c r="F72" s="128">
        <v>8</v>
      </c>
      <c r="G72" s="14">
        <v>2.6</v>
      </c>
      <c r="H72" s="11">
        <v>-1</v>
      </c>
      <c r="I72" s="14">
        <v>1.3</v>
      </c>
      <c r="J72" s="128">
        <v>8</v>
      </c>
      <c r="K72" s="14">
        <v>2.9</v>
      </c>
      <c r="L72" s="128">
        <v>-3</v>
      </c>
      <c r="M72" s="127">
        <v>1.4</v>
      </c>
    </row>
    <row r="73" spans="1:13" ht="21.75" customHeight="1">
      <c r="A73" s="646" t="s">
        <v>163</v>
      </c>
      <c r="B73" s="128">
        <v>6</v>
      </c>
      <c r="C73" s="14">
        <v>2.1</v>
      </c>
      <c r="D73" s="11">
        <v>0</v>
      </c>
      <c r="E73" s="14">
        <v>0.3</v>
      </c>
      <c r="F73" s="11">
        <v>1</v>
      </c>
      <c r="G73" s="14">
        <v>2.2000000000000002</v>
      </c>
      <c r="H73" s="11">
        <v>0</v>
      </c>
      <c r="I73" s="14">
        <v>0.4</v>
      </c>
      <c r="J73" s="128">
        <v>8</v>
      </c>
      <c r="K73" s="14">
        <v>2.9</v>
      </c>
      <c r="L73" s="128">
        <v>-2</v>
      </c>
      <c r="M73" s="127">
        <v>0.5</v>
      </c>
    </row>
    <row r="74" spans="1:13" ht="21.75" customHeight="1">
      <c r="A74" s="125" t="s">
        <v>188</v>
      </c>
      <c r="B74" s="135" t="s">
        <v>160</v>
      </c>
      <c r="C74" s="135" t="s">
        <v>160</v>
      </c>
      <c r="D74" s="135" t="s">
        <v>160</v>
      </c>
      <c r="E74" s="136" t="s">
        <v>160</v>
      </c>
      <c r="F74" s="135" t="s">
        <v>160</v>
      </c>
      <c r="G74" s="136" t="s">
        <v>160</v>
      </c>
      <c r="H74" s="135" t="s">
        <v>160</v>
      </c>
      <c r="I74" s="136" t="s">
        <v>160</v>
      </c>
      <c r="J74" s="135" t="s">
        <v>160</v>
      </c>
      <c r="K74" s="136" t="s">
        <v>160</v>
      </c>
      <c r="L74" s="135" t="s">
        <v>160</v>
      </c>
      <c r="M74" s="136" t="s">
        <v>160</v>
      </c>
    </row>
    <row r="75" spans="1:13" ht="21.75" customHeight="1">
      <c r="A75" s="815"/>
      <c r="B75" s="816"/>
      <c r="C75" s="816"/>
      <c r="D75" s="816"/>
      <c r="E75" s="816"/>
      <c r="F75" s="816"/>
      <c r="G75" s="816"/>
      <c r="H75" s="816"/>
      <c r="I75" s="816"/>
      <c r="J75" s="816"/>
      <c r="K75" s="816"/>
      <c r="L75" s="816"/>
      <c r="M75" s="816"/>
    </row>
    <row r="76" spans="1:13">
      <c r="A76" s="810" t="s">
        <v>410</v>
      </c>
    </row>
    <row r="77" spans="1:13">
      <c r="A77" s="810" t="s">
        <v>404</v>
      </c>
    </row>
    <row r="78" spans="1:13">
      <c r="A78" s="810" t="s">
        <v>405</v>
      </c>
    </row>
    <row r="79" spans="1:13">
      <c r="A79" s="373" t="s">
        <v>406</v>
      </c>
    </row>
    <row r="80" spans="1:13">
      <c r="A80" s="810" t="s">
        <v>407</v>
      </c>
    </row>
    <row r="81" spans="1:1">
      <c r="A81" s="810" t="s">
        <v>408</v>
      </c>
    </row>
  </sheetData>
  <mergeCells count="10">
    <mergeCell ref="A4:A7"/>
    <mergeCell ref="B4:E5"/>
    <mergeCell ref="F4:I5"/>
    <mergeCell ref="J4:M5"/>
    <mergeCell ref="L6:M6"/>
    <mergeCell ref="B6:C6"/>
    <mergeCell ref="D6:E6"/>
    <mergeCell ref="F6:G6"/>
    <mergeCell ref="H6:I6"/>
    <mergeCell ref="J6:K6"/>
  </mergeCells>
  <hyperlinks>
    <hyperlink ref="A2" location="TOC!A1" display="Return to TOC" xr:uid="{0436D84B-E5C5-4AC4-8967-AABB999AD92D}"/>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722A5-4E3D-4486-9E76-97C8039DFB0E}">
  <dimension ref="A1:U9"/>
  <sheetViews>
    <sheetView workbookViewId="0">
      <selection activeCell="A9" sqref="A9"/>
    </sheetView>
  </sheetViews>
  <sheetFormatPr defaultRowHeight="14.5"/>
  <cols>
    <col min="1" max="1" width="20.7265625" customWidth="1"/>
  </cols>
  <sheetData>
    <row r="1" spans="1:21">
      <c r="A1" s="1" t="s">
        <v>389</v>
      </c>
      <c r="B1" s="1" t="s">
        <v>390</v>
      </c>
    </row>
    <row r="2" spans="1:21">
      <c r="A2" s="117" t="s">
        <v>4</v>
      </c>
      <c r="B2" s="1"/>
    </row>
    <row r="4" spans="1:21" s="617" customFormat="1" ht="26.15" customHeight="1">
      <c r="A4" s="717" t="s">
        <v>382</v>
      </c>
      <c r="B4" s="668" t="s">
        <v>142</v>
      </c>
      <c r="C4" s="669"/>
      <c r="D4" s="665" t="s">
        <v>143</v>
      </c>
      <c r="E4" s="664"/>
      <c r="F4" s="665" t="s">
        <v>144</v>
      </c>
      <c r="G4" s="664"/>
      <c r="H4" s="665" t="s">
        <v>145</v>
      </c>
      <c r="I4" s="664"/>
      <c r="J4" s="665" t="s">
        <v>146</v>
      </c>
      <c r="K4" s="664"/>
      <c r="L4" s="665" t="s">
        <v>147</v>
      </c>
      <c r="M4" s="664"/>
      <c r="N4" s="665" t="s">
        <v>148</v>
      </c>
      <c r="O4" s="664"/>
      <c r="P4" s="665" t="s">
        <v>149</v>
      </c>
      <c r="Q4" s="664"/>
      <c r="R4" s="665" t="s">
        <v>150</v>
      </c>
      <c r="S4" s="733"/>
      <c r="T4" s="720" t="s">
        <v>204</v>
      </c>
      <c r="U4" s="669"/>
    </row>
    <row r="5" spans="1:21" s="617" customFormat="1" ht="26.15" customHeight="1">
      <c r="A5" s="719"/>
      <c r="B5" s="32" t="s">
        <v>151</v>
      </c>
      <c r="C5" s="33" t="s">
        <v>7</v>
      </c>
      <c r="D5" s="353" t="s">
        <v>151</v>
      </c>
      <c r="E5" s="353" t="s">
        <v>7</v>
      </c>
      <c r="F5" s="32" t="s">
        <v>151</v>
      </c>
      <c r="G5" s="33" t="s">
        <v>7</v>
      </c>
      <c r="H5" s="353" t="s">
        <v>151</v>
      </c>
      <c r="I5" s="353" t="s">
        <v>7</v>
      </c>
      <c r="J5" s="32" t="s">
        <v>151</v>
      </c>
      <c r="K5" s="33" t="s">
        <v>7</v>
      </c>
      <c r="L5" s="353" t="s">
        <v>151</v>
      </c>
      <c r="M5" s="353" t="s">
        <v>7</v>
      </c>
      <c r="N5" s="32" t="s">
        <v>151</v>
      </c>
      <c r="O5" s="33" t="s">
        <v>7</v>
      </c>
      <c r="P5" s="353" t="s">
        <v>151</v>
      </c>
      <c r="Q5" s="353" t="s">
        <v>7</v>
      </c>
      <c r="R5" s="32" t="s">
        <v>151</v>
      </c>
      <c r="S5" s="455" t="s">
        <v>7</v>
      </c>
      <c r="T5" s="353" t="s">
        <v>151</v>
      </c>
      <c r="U5" s="33" t="s">
        <v>7</v>
      </c>
    </row>
    <row r="6" spans="1:21" s="617" customFormat="1" ht="26.15" customHeight="1">
      <c r="A6" s="603" t="s">
        <v>383</v>
      </c>
      <c r="B6" s="456">
        <v>0.13500000000000001</v>
      </c>
      <c r="C6" s="514">
        <v>5.4715E-2</v>
      </c>
      <c r="D6" s="342">
        <v>1.5569999999999999</v>
      </c>
      <c r="E6" s="343">
        <v>0.192222</v>
      </c>
      <c r="F6" s="344">
        <v>7.3579999999999997</v>
      </c>
      <c r="G6" s="517">
        <v>0.41756599999999999</v>
      </c>
      <c r="H6" s="347">
        <v>16.465</v>
      </c>
      <c r="I6" s="343">
        <v>0.55220899999999995</v>
      </c>
      <c r="J6" s="346">
        <v>23.434999999999999</v>
      </c>
      <c r="K6" s="517">
        <v>0.64235299999999995</v>
      </c>
      <c r="L6" s="342">
        <v>22.904</v>
      </c>
      <c r="M6" s="343">
        <v>0.80202899999999999</v>
      </c>
      <c r="N6" s="346">
        <v>16.288</v>
      </c>
      <c r="O6" s="517">
        <v>0.50949199999999994</v>
      </c>
      <c r="P6" s="342">
        <v>8.702</v>
      </c>
      <c r="Q6" s="343">
        <v>0.41484199999999999</v>
      </c>
      <c r="R6" s="346">
        <v>3.157</v>
      </c>
      <c r="S6" s="348">
        <v>0.30038100000000001</v>
      </c>
      <c r="T6" s="342">
        <v>51.05</v>
      </c>
      <c r="U6" s="517">
        <v>0.72330399999999995</v>
      </c>
    </row>
    <row r="7" spans="1:21" s="617" customFormat="1" ht="26.15" customHeight="1">
      <c r="A7" s="604" t="s">
        <v>384</v>
      </c>
      <c r="B7" s="351">
        <v>0.35199999999999998</v>
      </c>
      <c r="C7" s="352">
        <v>0.26463799999999998</v>
      </c>
      <c r="D7" s="189">
        <v>2.5430000000000001</v>
      </c>
      <c r="E7" s="190">
        <v>0.567388</v>
      </c>
      <c r="F7" s="191">
        <v>9.9870000000000001</v>
      </c>
      <c r="G7" s="188">
        <v>1.0931900000000001</v>
      </c>
      <c r="H7" s="193">
        <v>15.212</v>
      </c>
      <c r="I7" s="190">
        <v>1.346878</v>
      </c>
      <c r="J7" s="187">
        <v>19.004000000000001</v>
      </c>
      <c r="K7" s="188">
        <v>1.4625490000000001</v>
      </c>
      <c r="L7" s="189">
        <v>19.338999999999999</v>
      </c>
      <c r="M7" s="190">
        <v>1.3122720000000001</v>
      </c>
      <c r="N7" s="187">
        <v>16.885999999999999</v>
      </c>
      <c r="O7" s="188">
        <v>1.35965</v>
      </c>
      <c r="P7" s="189">
        <v>10.38</v>
      </c>
      <c r="Q7" s="190">
        <v>1.2505040000000001</v>
      </c>
      <c r="R7" s="187">
        <v>6.298</v>
      </c>
      <c r="S7" s="340">
        <v>1.0277369999999999</v>
      </c>
      <c r="T7" s="189">
        <v>52.902999999999999</v>
      </c>
      <c r="U7" s="188">
        <v>2.1450719999999999</v>
      </c>
    </row>
    <row r="9" spans="1:21">
      <c r="A9" s="72" t="s">
        <v>411</v>
      </c>
    </row>
  </sheetData>
  <mergeCells count="11">
    <mergeCell ref="J4:K4"/>
    <mergeCell ref="A4:A5"/>
    <mergeCell ref="B4:C4"/>
    <mergeCell ref="D4:E4"/>
    <mergeCell ref="F4:G4"/>
    <mergeCell ref="H4:I4"/>
    <mergeCell ref="T4:U4"/>
    <mergeCell ref="L4:M4"/>
    <mergeCell ref="N4:O4"/>
    <mergeCell ref="P4:Q4"/>
    <mergeCell ref="R4:S4"/>
  </mergeCells>
  <hyperlinks>
    <hyperlink ref="A2" location="TOC!A1" display="Return to TOC" xr:uid="{A2FD6C29-06E6-4C41-AD2E-85BC7D165616}"/>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CB96B-75B5-403A-A494-FA38503DEA03}">
  <dimension ref="A1:P9"/>
  <sheetViews>
    <sheetView workbookViewId="0">
      <selection activeCell="C11" sqref="C11"/>
    </sheetView>
  </sheetViews>
  <sheetFormatPr defaultRowHeight="14.5"/>
  <cols>
    <col min="1" max="1" width="19.1796875" customWidth="1"/>
  </cols>
  <sheetData>
    <row r="1" spans="1:16">
      <c r="A1" s="1" t="s">
        <v>391</v>
      </c>
      <c r="B1" s="1" t="s">
        <v>392</v>
      </c>
    </row>
    <row r="2" spans="1:16">
      <c r="A2" s="117" t="s">
        <v>4</v>
      </c>
      <c r="B2" s="1"/>
    </row>
    <row r="4" spans="1:16" s="313" customFormat="1" ht="35.15" customHeight="1">
      <c r="A4" s="717" t="s">
        <v>382</v>
      </c>
      <c r="B4" s="715" t="s">
        <v>155</v>
      </c>
      <c r="C4" s="710"/>
      <c r="D4" s="709" t="s">
        <v>207</v>
      </c>
      <c r="E4" s="709"/>
      <c r="F4" s="715" t="s">
        <v>208</v>
      </c>
      <c r="G4" s="710"/>
      <c r="H4" s="709" t="s">
        <v>156</v>
      </c>
      <c r="I4" s="709"/>
      <c r="J4" s="715" t="s">
        <v>209</v>
      </c>
      <c r="K4" s="710"/>
      <c r="L4" s="709" t="s">
        <v>157</v>
      </c>
      <c r="M4" s="710"/>
      <c r="N4" s="715" t="s">
        <v>158</v>
      </c>
      <c r="O4" s="710"/>
    </row>
    <row r="5" spans="1:16" s="313" customFormat="1" ht="35.15" customHeight="1">
      <c r="A5" s="719"/>
      <c r="B5" s="196" t="s">
        <v>6</v>
      </c>
      <c r="C5" s="197" t="s">
        <v>7</v>
      </c>
      <c r="D5" s="196" t="s">
        <v>6</v>
      </c>
      <c r="E5" s="198" t="s">
        <v>7</v>
      </c>
      <c r="F5" s="196" t="s">
        <v>6</v>
      </c>
      <c r="G5" s="197" t="s">
        <v>7</v>
      </c>
      <c r="H5" s="196" t="s">
        <v>6</v>
      </c>
      <c r="I5" s="198" t="s">
        <v>7</v>
      </c>
      <c r="J5" s="196" t="s">
        <v>6</v>
      </c>
      <c r="K5" s="197" t="s">
        <v>7</v>
      </c>
      <c r="L5" s="196" t="s">
        <v>6</v>
      </c>
      <c r="M5" s="197" t="s">
        <v>7</v>
      </c>
      <c r="N5" s="196" t="s">
        <v>6</v>
      </c>
      <c r="O5" s="197" t="s">
        <v>7</v>
      </c>
      <c r="P5" s="161"/>
    </row>
    <row r="6" spans="1:16" s="313" customFormat="1" ht="35.15" customHeight="1">
      <c r="A6" s="522" t="s">
        <v>383</v>
      </c>
      <c r="B6" s="346">
        <v>527.27470956379568</v>
      </c>
      <c r="C6" s="517">
        <v>2.0469148142381326</v>
      </c>
      <c r="D6" s="342">
        <v>521.26072450386096</v>
      </c>
      <c r="E6" s="343">
        <v>1.9561168071099027</v>
      </c>
      <c r="F6" s="344">
        <v>516.35326810912522</v>
      </c>
      <c r="G6" s="550">
        <v>2.2159487469289054</v>
      </c>
      <c r="H6" s="347">
        <v>505.60351365709096</v>
      </c>
      <c r="I6" s="551">
        <v>1.4896717129696431</v>
      </c>
      <c r="J6" s="346">
        <v>496.49797451619025</v>
      </c>
      <c r="K6" s="517">
        <v>1.4990124875717727</v>
      </c>
      <c r="L6" s="347">
        <v>492.47661102585664</v>
      </c>
      <c r="M6" s="551">
        <v>2.0186638306253681</v>
      </c>
      <c r="N6" s="346">
        <v>487.57799999999997</v>
      </c>
      <c r="O6" s="517">
        <v>1.5402709999999999</v>
      </c>
    </row>
    <row r="7" spans="1:16" s="313" customFormat="1" ht="35.15" customHeight="1">
      <c r="A7" s="506" t="s">
        <v>384</v>
      </c>
      <c r="B7" s="187">
        <v>515.12506870242089</v>
      </c>
      <c r="C7" s="188">
        <v>5.8118150378137887</v>
      </c>
      <c r="D7" s="189">
        <v>522.83616133347596</v>
      </c>
      <c r="E7" s="190">
        <v>7.6515488527990136</v>
      </c>
      <c r="F7" s="191">
        <v>517.09077380320537</v>
      </c>
      <c r="G7" s="192">
        <v>8.924427113958707</v>
      </c>
      <c r="H7" s="193">
        <v>509.41372732685267</v>
      </c>
      <c r="I7" s="194">
        <v>5.1766848232985252</v>
      </c>
      <c r="J7" s="187">
        <v>487.02093990997503</v>
      </c>
      <c r="K7" s="188">
        <v>4.7061025361275099</v>
      </c>
      <c r="L7" s="193">
        <v>485.83927582433944</v>
      </c>
      <c r="M7" s="194">
        <v>5.7460397360864217</v>
      </c>
      <c r="N7" s="187">
        <v>493.101</v>
      </c>
      <c r="O7" s="188">
        <v>5.2054869999999998</v>
      </c>
    </row>
    <row r="9" spans="1:16" ht="38" customHeight="1">
      <c r="A9" s="708" t="s">
        <v>413</v>
      </c>
      <c r="B9" s="708"/>
      <c r="C9" s="708"/>
      <c r="D9" s="708"/>
      <c r="E9" s="708"/>
      <c r="F9" s="708"/>
      <c r="G9" s="708"/>
      <c r="H9" s="708"/>
      <c r="I9" s="708"/>
      <c r="J9" s="708"/>
      <c r="K9" s="708"/>
      <c r="L9" s="708"/>
      <c r="M9" s="708"/>
    </row>
  </sheetData>
  <mergeCells count="9">
    <mergeCell ref="A9:M9"/>
    <mergeCell ref="L4:M4"/>
    <mergeCell ref="N4:O4"/>
    <mergeCell ref="A4:A5"/>
    <mergeCell ref="B4:C4"/>
    <mergeCell ref="D4:E4"/>
    <mergeCell ref="F4:G4"/>
    <mergeCell ref="H4:I4"/>
    <mergeCell ref="J4:K4"/>
  </mergeCells>
  <hyperlinks>
    <hyperlink ref="A2" location="TOC!A1" display="Return to TOC" xr:uid="{35DB97E3-A2D3-4A18-BAA5-ADCCD04F700A}"/>
  </hyperlink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79121-C806-44DE-8C1B-A7E369F2866A}">
  <dimension ref="A1:AD14"/>
  <sheetViews>
    <sheetView tabSelected="1" topLeftCell="A7" workbookViewId="0">
      <selection activeCell="B17" sqref="B17"/>
    </sheetView>
  </sheetViews>
  <sheetFormatPr defaultRowHeight="14.5"/>
  <cols>
    <col min="1" max="1" width="19" customWidth="1"/>
  </cols>
  <sheetData>
    <row r="1" spans="1:30">
      <c r="A1" s="1" t="s">
        <v>393</v>
      </c>
      <c r="B1" s="1" t="s">
        <v>394</v>
      </c>
    </row>
    <row r="2" spans="1:30">
      <c r="A2" s="117" t="s">
        <v>4</v>
      </c>
      <c r="B2" s="1"/>
    </row>
    <row r="4" spans="1:30" s="161" customFormat="1" ht="24.65" customHeight="1">
      <c r="A4" s="723" t="s">
        <v>382</v>
      </c>
      <c r="B4" s="655" t="s">
        <v>155</v>
      </c>
      <c r="C4" s="687"/>
      <c r="D4" s="687"/>
      <c r="E4" s="656"/>
      <c r="F4" s="655" t="s">
        <v>207</v>
      </c>
      <c r="G4" s="687"/>
      <c r="H4" s="687"/>
      <c r="I4" s="656"/>
      <c r="J4" s="655" t="s">
        <v>208</v>
      </c>
      <c r="K4" s="687"/>
      <c r="L4" s="687"/>
      <c r="M4" s="656"/>
      <c r="N4" s="655" t="s">
        <v>156</v>
      </c>
      <c r="O4" s="687"/>
      <c r="P4" s="687"/>
      <c r="Q4" s="656"/>
      <c r="R4" s="655" t="s">
        <v>209</v>
      </c>
      <c r="S4" s="687"/>
      <c r="T4" s="687"/>
      <c r="U4" s="656"/>
      <c r="V4" s="687" t="s">
        <v>157</v>
      </c>
      <c r="W4" s="687"/>
      <c r="X4" s="687"/>
      <c r="Y4" s="656"/>
      <c r="Z4" s="687" t="s">
        <v>158</v>
      </c>
      <c r="AA4" s="687"/>
      <c r="AB4" s="687"/>
      <c r="AC4" s="656"/>
      <c r="AD4" s="360"/>
    </row>
    <row r="5" spans="1:30" s="161" customFormat="1" ht="35.15" customHeight="1">
      <c r="A5" s="743"/>
      <c r="B5" s="716" t="s">
        <v>183</v>
      </c>
      <c r="C5" s="699"/>
      <c r="D5" s="735" t="s">
        <v>184</v>
      </c>
      <c r="E5" s="761"/>
      <c r="F5" s="716" t="s">
        <v>183</v>
      </c>
      <c r="G5" s="699"/>
      <c r="H5" s="735" t="s">
        <v>184</v>
      </c>
      <c r="I5" s="761"/>
      <c r="J5" s="716" t="s">
        <v>183</v>
      </c>
      <c r="K5" s="699"/>
      <c r="L5" s="735" t="s">
        <v>184</v>
      </c>
      <c r="M5" s="761"/>
      <c r="N5" s="716" t="s">
        <v>183</v>
      </c>
      <c r="O5" s="699"/>
      <c r="P5" s="735" t="s">
        <v>184</v>
      </c>
      <c r="Q5" s="761"/>
      <c r="R5" s="716" t="s">
        <v>183</v>
      </c>
      <c r="S5" s="699"/>
      <c r="T5" s="735" t="s">
        <v>184</v>
      </c>
      <c r="U5" s="761"/>
      <c r="V5" s="716" t="s">
        <v>183</v>
      </c>
      <c r="W5" s="699"/>
      <c r="X5" s="735" t="s">
        <v>184</v>
      </c>
      <c r="Y5" s="761"/>
      <c r="Z5" s="716" t="s">
        <v>183</v>
      </c>
      <c r="AA5" s="699"/>
      <c r="AB5" s="735" t="s">
        <v>184</v>
      </c>
      <c r="AC5" s="761"/>
      <c r="AD5" s="360"/>
    </row>
    <row r="6" spans="1:30" s="161" customFormat="1" ht="23.5" customHeight="1">
      <c r="A6" s="724"/>
      <c r="B6" s="196" t="s">
        <v>151</v>
      </c>
      <c r="C6" s="197" t="s">
        <v>7</v>
      </c>
      <c r="D6" s="198" t="s">
        <v>151</v>
      </c>
      <c r="E6" s="197" t="s">
        <v>7</v>
      </c>
      <c r="F6" s="196" t="s">
        <v>151</v>
      </c>
      <c r="G6" s="197" t="s">
        <v>7</v>
      </c>
      <c r="H6" s="198" t="s">
        <v>151</v>
      </c>
      <c r="I6" s="197" t="s">
        <v>7</v>
      </c>
      <c r="J6" s="196" t="s">
        <v>151</v>
      </c>
      <c r="K6" s="197" t="s">
        <v>7</v>
      </c>
      <c r="L6" s="198" t="s">
        <v>151</v>
      </c>
      <c r="M6" s="197" t="s">
        <v>7</v>
      </c>
      <c r="N6" s="196" t="s">
        <v>151</v>
      </c>
      <c r="O6" s="197" t="s">
        <v>7</v>
      </c>
      <c r="P6" s="198" t="s">
        <v>151</v>
      </c>
      <c r="Q6" s="197" t="s">
        <v>7</v>
      </c>
      <c r="R6" s="196" t="s">
        <v>151</v>
      </c>
      <c r="S6" s="197" t="s">
        <v>7</v>
      </c>
      <c r="T6" s="198" t="s">
        <v>151</v>
      </c>
      <c r="U6" s="197" t="s">
        <v>7</v>
      </c>
      <c r="V6" s="196" t="s">
        <v>151</v>
      </c>
      <c r="W6" s="197" t="s">
        <v>7</v>
      </c>
      <c r="X6" s="198" t="s">
        <v>151</v>
      </c>
      <c r="Y6" s="197" t="s">
        <v>7</v>
      </c>
      <c r="Z6" s="196" t="s">
        <v>151</v>
      </c>
      <c r="AA6" s="197" t="s">
        <v>7</v>
      </c>
      <c r="AB6" s="198" t="s">
        <v>151</v>
      </c>
      <c r="AC6" s="197" t="s">
        <v>7</v>
      </c>
      <c r="AD6" s="360"/>
    </row>
    <row r="7" spans="1:30" s="161" customFormat="1" ht="35.15" customHeight="1">
      <c r="A7" s="119" t="s">
        <v>383</v>
      </c>
      <c r="B7" s="231">
        <v>13.413739826317808</v>
      </c>
      <c r="C7" s="568">
        <v>0.64451512632215524</v>
      </c>
      <c r="D7" s="233">
        <v>20.061560728137188</v>
      </c>
      <c r="E7" s="361">
        <v>0.71892461133098062</v>
      </c>
      <c r="F7" s="231">
        <v>12.231402968067847</v>
      </c>
      <c r="G7" s="568">
        <v>0.54646503838785998</v>
      </c>
      <c r="H7" s="233">
        <v>16.254747247820976</v>
      </c>
      <c r="I7" s="361">
        <v>0.67210195623445734</v>
      </c>
      <c r="J7" s="231">
        <v>14.6488882939395</v>
      </c>
      <c r="K7" s="568">
        <v>0.63149904040391636</v>
      </c>
      <c r="L7" s="233">
        <v>16.307281147651462</v>
      </c>
      <c r="M7" s="361">
        <v>0.76629777446934155</v>
      </c>
      <c r="N7" s="231">
        <v>18.555032478841888</v>
      </c>
      <c r="O7" s="568">
        <v>0.64481690197742136</v>
      </c>
      <c r="P7" s="233">
        <v>14.440812673830347</v>
      </c>
      <c r="Q7" s="361">
        <v>0.58673356581111269</v>
      </c>
      <c r="R7" s="229">
        <v>20.60918535795518</v>
      </c>
      <c r="S7" s="568">
        <v>0.6487098014750563</v>
      </c>
      <c r="T7" s="269">
        <v>11.411142636777356</v>
      </c>
      <c r="U7" s="361">
        <v>0.64416247853768549</v>
      </c>
      <c r="V7" s="224">
        <v>21.880114986827916</v>
      </c>
      <c r="W7" s="225">
        <v>0.73620911887176332</v>
      </c>
      <c r="X7" s="224">
        <v>10.445827328742707</v>
      </c>
      <c r="Y7" s="225">
        <v>0.55073195693760446</v>
      </c>
      <c r="Z7" s="224">
        <v>25.515000000000001</v>
      </c>
      <c r="AA7" s="225">
        <v>0.61827699999999997</v>
      </c>
      <c r="AB7" s="224">
        <v>11.858000000000001</v>
      </c>
      <c r="AC7" s="225">
        <v>0.55169199999999996</v>
      </c>
      <c r="AD7" s="618"/>
    </row>
    <row r="8" spans="1:30" s="161" customFormat="1" ht="35.15" customHeight="1">
      <c r="A8" s="273" t="s">
        <v>384</v>
      </c>
      <c r="B8" s="238">
        <v>18.793611043514858</v>
      </c>
      <c r="C8" s="237">
        <v>2.0155297444275573</v>
      </c>
      <c r="D8" s="240">
        <v>19.296314632305563</v>
      </c>
      <c r="E8" s="363">
        <v>2.5893824389950466</v>
      </c>
      <c r="F8" s="238">
        <v>14.826620523694739</v>
      </c>
      <c r="G8" s="237">
        <v>1.7342572660973394</v>
      </c>
      <c r="H8" s="240">
        <v>21.243975206776945</v>
      </c>
      <c r="I8" s="363">
        <v>3.1676329933179734</v>
      </c>
      <c r="J8" s="238">
        <v>19.858916011660583</v>
      </c>
      <c r="K8" s="237">
        <v>1.9735934530735479</v>
      </c>
      <c r="L8" s="240">
        <v>21.101197282792064</v>
      </c>
      <c r="M8" s="363">
        <v>3.3291329198730946</v>
      </c>
      <c r="N8" s="238">
        <v>22.762779247450688</v>
      </c>
      <c r="O8" s="237">
        <v>1.5418715222000015</v>
      </c>
      <c r="P8" s="240">
        <v>20.1817006905634</v>
      </c>
      <c r="Q8" s="363">
        <v>2.0803015025365421</v>
      </c>
      <c r="R8" s="236">
        <v>27.054417618422928</v>
      </c>
      <c r="S8" s="237">
        <v>1.953836374024766</v>
      </c>
      <c r="T8" s="270">
        <v>12.922608112591837</v>
      </c>
      <c r="U8" s="363">
        <v>1.6326427309996518</v>
      </c>
      <c r="V8" s="236">
        <v>28.005457586745884</v>
      </c>
      <c r="W8" s="237">
        <v>1.8736526292227185</v>
      </c>
      <c r="X8" s="236">
        <v>13.599235966482478</v>
      </c>
      <c r="Y8" s="237">
        <v>1.7577313081634371</v>
      </c>
      <c r="Z8" s="236">
        <v>28.093</v>
      </c>
      <c r="AA8" s="237">
        <v>1.917662</v>
      </c>
      <c r="AB8" s="236">
        <v>16.678000000000001</v>
      </c>
      <c r="AC8" s="237">
        <v>1.667889</v>
      </c>
      <c r="AD8" s="619"/>
    </row>
    <row r="9" spans="1:30" s="161" customFormat="1" ht="35.15" customHeight="1">
      <c r="A9" s="620"/>
    </row>
    <row r="10" spans="1:30" s="161" customFormat="1" ht="21.65" customHeight="1">
      <c r="A10" s="723" t="s">
        <v>382</v>
      </c>
      <c r="B10" s="716" t="s">
        <v>155</v>
      </c>
      <c r="C10" s="699"/>
      <c r="D10" s="742" t="s">
        <v>207</v>
      </c>
      <c r="E10" s="742"/>
      <c r="F10" s="716" t="s">
        <v>208</v>
      </c>
      <c r="G10" s="699"/>
      <c r="H10" s="742" t="s">
        <v>156</v>
      </c>
      <c r="I10" s="742"/>
      <c r="J10" s="716" t="s">
        <v>209</v>
      </c>
      <c r="K10" s="699"/>
      <c r="L10" s="742" t="s">
        <v>157</v>
      </c>
      <c r="M10" s="699"/>
      <c r="N10" s="716" t="s">
        <v>158</v>
      </c>
      <c r="O10" s="699"/>
    </row>
    <row r="11" spans="1:30" s="161" customFormat="1" ht="35.15" customHeight="1">
      <c r="A11" s="743"/>
      <c r="B11" s="679" t="s">
        <v>395</v>
      </c>
      <c r="C11" s="681"/>
      <c r="D11" s="679" t="s">
        <v>395</v>
      </c>
      <c r="E11" s="681"/>
      <c r="F11" s="679" t="s">
        <v>395</v>
      </c>
      <c r="G11" s="681"/>
      <c r="H11" s="679" t="s">
        <v>395</v>
      </c>
      <c r="I11" s="681"/>
      <c r="J11" s="679" t="s">
        <v>395</v>
      </c>
      <c r="K11" s="681"/>
      <c r="L11" s="679" t="s">
        <v>395</v>
      </c>
      <c r="M11" s="681"/>
      <c r="N11" s="679" t="s">
        <v>395</v>
      </c>
      <c r="O11" s="681"/>
    </row>
    <row r="12" spans="1:30" s="161" customFormat="1" ht="23.15" customHeight="1">
      <c r="A12" s="724"/>
      <c r="B12" s="196" t="s">
        <v>151</v>
      </c>
      <c r="C12" s="197" t="s">
        <v>7</v>
      </c>
      <c r="D12" s="198" t="s">
        <v>151</v>
      </c>
      <c r="E12" s="198" t="s">
        <v>7</v>
      </c>
      <c r="F12" s="196" t="s">
        <v>151</v>
      </c>
      <c r="G12" s="197" t="s">
        <v>7</v>
      </c>
      <c r="H12" s="198" t="s">
        <v>151</v>
      </c>
      <c r="I12" s="198" t="s">
        <v>7</v>
      </c>
      <c r="J12" s="196" t="s">
        <v>151</v>
      </c>
      <c r="K12" s="197" t="s">
        <v>7</v>
      </c>
      <c r="L12" s="198" t="s">
        <v>151</v>
      </c>
      <c r="M12" s="197" t="s">
        <v>7</v>
      </c>
      <c r="N12" s="196" t="s">
        <v>151</v>
      </c>
      <c r="O12" s="197" t="s">
        <v>7</v>
      </c>
    </row>
    <row r="13" spans="1:30" s="161" customFormat="1" ht="35.15" customHeight="1">
      <c r="A13" s="119" t="s">
        <v>383</v>
      </c>
      <c r="B13" s="229">
        <v>68.02980409708087</v>
      </c>
      <c r="C13" s="568">
        <v>0.87298763761386666</v>
      </c>
      <c r="D13" s="269">
        <v>67.334664549424275</v>
      </c>
      <c r="E13" s="355">
        <v>0.91301590663986776</v>
      </c>
      <c r="F13" s="231">
        <v>64.944274842386278</v>
      </c>
      <c r="G13" s="569">
        <v>0.9570386762214973</v>
      </c>
      <c r="H13" s="233">
        <v>59.132193344288872</v>
      </c>
      <c r="I13" s="568">
        <v>0.78355075573918609</v>
      </c>
      <c r="J13" s="229">
        <v>56.586366962361943</v>
      </c>
      <c r="K13" s="568">
        <v>0.83686156115285959</v>
      </c>
      <c r="L13" s="233">
        <v>54.658123542787891</v>
      </c>
      <c r="M13" s="568">
        <v>0.92793557401577764</v>
      </c>
      <c r="N13" s="229">
        <v>51.05</v>
      </c>
      <c r="O13" s="568">
        <v>0.72330399999999995</v>
      </c>
    </row>
    <row r="14" spans="1:30" s="161" customFormat="1" ht="35.15" customHeight="1">
      <c r="A14" s="273" t="s">
        <v>384</v>
      </c>
      <c r="B14" s="236">
        <v>61.909933942228733</v>
      </c>
      <c r="C14" s="237">
        <v>2.4742703644976229</v>
      </c>
      <c r="D14" s="270">
        <v>64.971643973272492</v>
      </c>
      <c r="E14" s="357">
        <v>2.7033944157984542</v>
      </c>
      <c r="F14" s="238">
        <v>62.3236805350381</v>
      </c>
      <c r="G14" s="239">
        <v>2.841721194152298</v>
      </c>
      <c r="H14" s="240">
        <v>59.050007426208424</v>
      </c>
      <c r="I14" s="237">
        <v>1.7846694889776531</v>
      </c>
      <c r="J14" s="236">
        <v>51.898819503215556</v>
      </c>
      <c r="K14" s="237">
        <v>2.3652192587024672</v>
      </c>
      <c r="L14" s="240">
        <v>51.327306981449809</v>
      </c>
      <c r="M14" s="237">
        <v>2.082086588219803</v>
      </c>
      <c r="N14" s="236">
        <v>52.902999999999999</v>
      </c>
      <c r="O14" s="237">
        <v>2.1450719999999999</v>
      </c>
    </row>
  </sheetData>
  <mergeCells count="37">
    <mergeCell ref="V4:Y4"/>
    <mergeCell ref="Z4:AC4"/>
    <mergeCell ref="B5:C5"/>
    <mergeCell ref="D5:E5"/>
    <mergeCell ref="F5:G5"/>
    <mergeCell ref="H5:I5"/>
    <mergeCell ref="J5:K5"/>
    <mergeCell ref="L5:M5"/>
    <mergeCell ref="N5:O5"/>
    <mergeCell ref="P5:Q5"/>
    <mergeCell ref="B4:E4"/>
    <mergeCell ref="F4:I4"/>
    <mergeCell ref="J4:M4"/>
    <mergeCell ref="N4:Q4"/>
    <mergeCell ref="R4:U4"/>
    <mergeCell ref="R5:S5"/>
    <mergeCell ref="V5:W5"/>
    <mergeCell ref="X5:Y5"/>
    <mergeCell ref="Z5:AA5"/>
    <mergeCell ref="AB5:AC5"/>
    <mergeCell ref="A10:A12"/>
    <mergeCell ref="B10:C10"/>
    <mergeCell ref="D10:E10"/>
    <mergeCell ref="F10:G10"/>
    <mergeCell ref="H10:I10"/>
    <mergeCell ref="J10:K10"/>
    <mergeCell ref="A4:A6"/>
    <mergeCell ref="T5:U5"/>
    <mergeCell ref="L10:M10"/>
    <mergeCell ref="N10:O10"/>
    <mergeCell ref="B11:C11"/>
    <mergeCell ref="D11:E11"/>
    <mergeCell ref="F11:G11"/>
    <mergeCell ref="H11:I11"/>
    <mergeCell ref="J11:K11"/>
    <mergeCell ref="L11:M11"/>
    <mergeCell ref="N11:O11"/>
  </mergeCells>
  <hyperlinks>
    <hyperlink ref="A2" location="TOC!A1" display="Return to TOC" xr:uid="{96812A19-F7B3-458C-B045-348E1DF67C9A}"/>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5AD1F-B7AD-4537-BA7B-A6468D7209B8}">
  <dimension ref="A1:H74"/>
  <sheetViews>
    <sheetView topLeftCell="A66" workbookViewId="0">
      <selection activeCell="A71" sqref="A71:A74"/>
    </sheetView>
  </sheetViews>
  <sheetFormatPr defaultRowHeight="14.5"/>
  <cols>
    <col min="1" max="1" width="19" customWidth="1"/>
  </cols>
  <sheetData>
    <row r="1" spans="1:8">
      <c r="A1" s="1" t="s">
        <v>164</v>
      </c>
      <c r="B1" s="1" t="s">
        <v>165</v>
      </c>
    </row>
    <row r="2" spans="1:8">
      <c r="A2" s="3" t="s">
        <v>4</v>
      </c>
      <c r="B2" s="2"/>
    </row>
    <row r="4" spans="1:8" s="89" customFormat="1" ht="19.5" customHeight="1">
      <c r="A4" s="797" t="s">
        <v>152</v>
      </c>
      <c r="B4" s="664" t="s">
        <v>166</v>
      </c>
      <c r="C4" s="732"/>
      <c r="D4" s="732"/>
      <c r="E4" s="732"/>
      <c r="F4" s="732"/>
      <c r="G4" s="732"/>
      <c r="H4" s="732"/>
    </row>
    <row r="5" spans="1:8" s="89" customFormat="1" ht="19.5" customHeight="1">
      <c r="A5" s="797"/>
      <c r="B5" s="30">
        <v>2022</v>
      </c>
      <c r="C5" s="74">
        <v>2018</v>
      </c>
      <c r="D5" s="74">
        <v>2015</v>
      </c>
      <c r="E5" s="74">
        <v>2012</v>
      </c>
      <c r="F5" s="74">
        <v>2009</v>
      </c>
      <c r="G5" s="74">
        <v>2006</v>
      </c>
      <c r="H5" s="74">
        <v>2003</v>
      </c>
    </row>
    <row r="6" spans="1:8" s="31" customFormat="1" ht="19.5" customHeight="1">
      <c r="A6" s="69" t="s">
        <v>15</v>
      </c>
      <c r="B6" s="75" t="s">
        <v>167</v>
      </c>
      <c r="C6" s="75" t="s">
        <v>167</v>
      </c>
      <c r="D6" s="75" t="s">
        <v>167</v>
      </c>
      <c r="E6" s="75" t="s">
        <v>167</v>
      </c>
      <c r="F6" s="75" t="s">
        <v>167</v>
      </c>
      <c r="G6" s="76" t="s">
        <v>168</v>
      </c>
      <c r="H6" s="77" t="s">
        <v>168</v>
      </c>
    </row>
    <row r="7" spans="1:8" s="31" customFormat="1" ht="19.5" customHeight="1">
      <c r="A7" s="90" t="s">
        <v>17</v>
      </c>
      <c r="B7" s="78" t="s">
        <v>167</v>
      </c>
      <c r="C7" s="78" t="s">
        <v>167</v>
      </c>
      <c r="D7" s="78" t="s">
        <v>167</v>
      </c>
      <c r="E7" s="78" t="s">
        <v>167</v>
      </c>
      <c r="F7" s="78" t="s">
        <v>167</v>
      </c>
      <c r="G7" s="78" t="s">
        <v>167</v>
      </c>
      <c r="H7" s="79" t="s">
        <v>169</v>
      </c>
    </row>
    <row r="8" spans="1:8" s="31" customFormat="1" ht="19.5" customHeight="1">
      <c r="A8" s="90" t="s">
        <v>19</v>
      </c>
      <c r="B8" s="78" t="s">
        <v>167</v>
      </c>
      <c r="C8" s="78" t="s">
        <v>167</v>
      </c>
      <c r="D8" s="78" t="s">
        <v>167</v>
      </c>
      <c r="E8" s="78" t="s">
        <v>167</v>
      </c>
      <c r="F8" s="78" t="s">
        <v>167</v>
      </c>
      <c r="G8" s="78" t="s">
        <v>167</v>
      </c>
      <c r="H8" s="65" t="s">
        <v>168</v>
      </c>
    </row>
    <row r="9" spans="1:8" s="31" customFormat="1" ht="19.5" customHeight="1">
      <c r="A9" s="90" t="s">
        <v>170</v>
      </c>
      <c r="B9" s="78" t="s">
        <v>167</v>
      </c>
      <c r="C9" s="78" t="s">
        <v>167</v>
      </c>
      <c r="D9" s="78" t="s">
        <v>167</v>
      </c>
      <c r="E9" s="78" t="s">
        <v>167</v>
      </c>
      <c r="F9" s="78" t="s">
        <v>167</v>
      </c>
      <c r="G9" s="78" t="s">
        <v>167</v>
      </c>
      <c r="H9" s="80" t="s">
        <v>167</v>
      </c>
    </row>
    <row r="10" spans="1:8" s="31" customFormat="1" ht="19.5" customHeight="1">
      <c r="A10" s="90" t="s">
        <v>23</v>
      </c>
      <c r="B10" s="78" t="s">
        <v>167</v>
      </c>
      <c r="C10" s="78" t="s">
        <v>167</v>
      </c>
      <c r="D10" s="78" t="s">
        <v>167</v>
      </c>
      <c r="E10" s="78" t="s">
        <v>167</v>
      </c>
      <c r="F10" s="78" t="s">
        <v>167</v>
      </c>
      <c r="G10" s="81" t="s">
        <v>169</v>
      </c>
      <c r="H10" s="80" t="s">
        <v>167</v>
      </c>
    </row>
    <row r="11" spans="1:8" s="31" customFormat="1" ht="19.5" customHeight="1">
      <c r="A11" s="90" t="s">
        <v>25</v>
      </c>
      <c r="B11" s="78" t="s">
        <v>167</v>
      </c>
      <c r="C11" s="78" t="s">
        <v>167</v>
      </c>
      <c r="D11" s="78" t="s">
        <v>167</v>
      </c>
      <c r="E11" s="78" t="s">
        <v>167</v>
      </c>
      <c r="F11" s="78" t="s">
        <v>167</v>
      </c>
      <c r="G11" s="78" t="s">
        <v>167</v>
      </c>
      <c r="H11" s="80" t="s">
        <v>167</v>
      </c>
    </row>
    <row r="12" spans="1:8" s="31" customFormat="1" ht="19.5" customHeight="1">
      <c r="A12" s="90" t="s">
        <v>27</v>
      </c>
      <c r="B12" s="78" t="s">
        <v>167</v>
      </c>
      <c r="C12" s="78" t="s">
        <v>167</v>
      </c>
      <c r="D12" s="78" t="s">
        <v>167</v>
      </c>
      <c r="E12" s="78" t="s">
        <v>167</v>
      </c>
      <c r="F12" s="81" t="s">
        <v>169</v>
      </c>
      <c r="G12" s="81" t="s">
        <v>169</v>
      </c>
      <c r="H12" s="65" t="s">
        <v>168</v>
      </c>
    </row>
    <row r="13" spans="1:8" s="31" customFormat="1" ht="19.5" customHeight="1">
      <c r="A13" s="90" t="s">
        <v>29</v>
      </c>
      <c r="B13" s="78" t="s">
        <v>167</v>
      </c>
      <c r="C13" s="78" t="s">
        <v>167</v>
      </c>
      <c r="D13" s="78" t="s">
        <v>167</v>
      </c>
      <c r="E13" s="78" t="s">
        <v>167</v>
      </c>
      <c r="F13" s="78" t="s">
        <v>167</v>
      </c>
      <c r="G13" s="78" t="s">
        <v>167</v>
      </c>
      <c r="H13" s="79" t="s">
        <v>169</v>
      </c>
    </row>
    <row r="14" spans="1:8" s="31" customFormat="1" ht="19.5" customHeight="1">
      <c r="A14" s="90" t="s">
        <v>171</v>
      </c>
      <c r="B14" s="78" t="s">
        <v>167</v>
      </c>
      <c r="C14" s="78" t="s">
        <v>167</v>
      </c>
      <c r="D14" s="78" t="s">
        <v>167</v>
      </c>
      <c r="E14" s="78" t="s">
        <v>167</v>
      </c>
      <c r="F14" s="78" t="s">
        <v>167</v>
      </c>
      <c r="G14" s="78" t="s">
        <v>167</v>
      </c>
      <c r="H14" s="80" t="s">
        <v>167</v>
      </c>
    </row>
    <row r="15" spans="1:8" s="31" customFormat="1" ht="19.5" customHeight="1">
      <c r="A15" s="90" t="s">
        <v>172</v>
      </c>
      <c r="B15" s="81" t="s">
        <v>169</v>
      </c>
      <c r="C15" s="78" t="s">
        <v>167</v>
      </c>
      <c r="D15" s="78" t="s">
        <v>167</v>
      </c>
      <c r="E15" s="78" t="s">
        <v>167</v>
      </c>
      <c r="F15" s="78" t="s">
        <v>167</v>
      </c>
      <c r="G15" s="78" t="s">
        <v>167</v>
      </c>
      <c r="H15" s="80" t="s">
        <v>167</v>
      </c>
    </row>
    <row r="16" spans="1:8" s="31" customFormat="1" ht="19.5" customHeight="1">
      <c r="A16" s="90" t="s">
        <v>173</v>
      </c>
      <c r="B16" s="81" t="s">
        <v>169</v>
      </c>
      <c r="C16" s="78" t="s">
        <v>167</v>
      </c>
      <c r="D16" s="78" t="s">
        <v>167</v>
      </c>
      <c r="E16" s="81" t="s">
        <v>169</v>
      </c>
      <c r="F16" s="82" t="s">
        <v>174</v>
      </c>
      <c r="G16" s="82" t="s">
        <v>174</v>
      </c>
      <c r="H16" s="83" t="s">
        <v>174</v>
      </c>
    </row>
    <row r="17" spans="1:8" s="31" customFormat="1" ht="19.5" customHeight="1">
      <c r="A17" s="90" t="s">
        <v>37</v>
      </c>
      <c r="B17" s="81" t="s">
        <v>169</v>
      </c>
      <c r="C17" s="78" t="s">
        <v>167</v>
      </c>
      <c r="D17" s="78" t="s">
        <v>167</v>
      </c>
      <c r="E17" s="78" t="s">
        <v>167</v>
      </c>
      <c r="F17" s="81" t="s">
        <v>169</v>
      </c>
      <c r="G17" s="81" t="s">
        <v>169</v>
      </c>
      <c r="H17" s="79" t="s">
        <v>169</v>
      </c>
    </row>
    <row r="18" spans="1:8" s="31" customFormat="1" ht="19.5" customHeight="1">
      <c r="A18" s="90" t="s">
        <v>175</v>
      </c>
      <c r="B18" s="81" t="s">
        <v>169</v>
      </c>
      <c r="C18" s="78" t="s">
        <v>167</v>
      </c>
      <c r="D18" s="78" t="s">
        <v>167</v>
      </c>
      <c r="E18" s="81" t="s">
        <v>169</v>
      </c>
      <c r="F18" s="82" t="s">
        <v>174</v>
      </c>
      <c r="G18" s="82" t="s">
        <v>174</v>
      </c>
      <c r="H18" s="83" t="s">
        <v>174</v>
      </c>
    </row>
    <row r="19" spans="1:8" s="31" customFormat="1" ht="19.5" customHeight="1">
      <c r="A19" s="90" t="s">
        <v>176</v>
      </c>
      <c r="B19" s="81" t="s">
        <v>169</v>
      </c>
      <c r="C19" s="78" t="s">
        <v>167</v>
      </c>
      <c r="D19" s="81" t="s">
        <v>169</v>
      </c>
      <c r="E19" s="82" t="s">
        <v>174</v>
      </c>
      <c r="F19" s="82" t="s">
        <v>174</v>
      </c>
      <c r="G19" s="82" t="s">
        <v>174</v>
      </c>
      <c r="H19" s="65" t="s">
        <v>168</v>
      </c>
    </row>
    <row r="20" spans="1:8" s="31" customFormat="1" ht="19.5" customHeight="1">
      <c r="A20" s="90" t="s">
        <v>42</v>
      </c>
      <c r="B20" s="81" t="s">
        <v>169</v>
      </c>
      <c r="C20" s="78" t="s">
        <v>167</v>
      </c>
      <c r="D20" s="78" t="s">
        <v>167</v>
      </c>
      <c r="E20" s="78" t="s">
        <v>167</v>
      </c>
      <c r="F20" s="82" t="s">
        <v>174</v>
      </c>
      <c r="G20" s="82" t="s">
        <v>174</v>
      </c>
      <c r="H20" s="83" t="s">
        <v>174</v>
      </c>
    </row>
    <row r="21" spans="1:8" s="31" customFormat="1" ht="19.5" customHeight="1">
      <c r="A21" s="90" t="s">
        <v>43</v>
      </c>
      <c r="B21" s="81" t="s">
        <v>169</v>
      </c>
      <c r="C21" s="78" t="s">
        <v>167</v>
      </c>
      <c r="D21" s="81" t="s">
        <v>169</v>
      </c>
      <c r="E21" s="81" t="s">
        <v>169</v>
      </c>
      <c r="F21" s="84" t="s">
        <v>168</v>
      </c>
      <c r="G21" s="82" t="s">
        <v>174</v>
      </c>
      <c r="H21" s="83" t="s">
        <v>174</v>
      </c>
    </row>
    <row r="22" spans="1:8" s="31" customFormat="1" ht="19.5" customHeight="1">
      <c r="A22" s="91" t="s">
        <v>177</v>
      </c>
      <c r="B22" s="85"/>
      <c r="C22" s="85"/>
      <c r="D22" s="85"/>
      <c r="E22" s="85"/>
      <c r="F22" s="85"/>
      <c r="G22" s="85"/>
      <c r="H22" s="86"/>
    </row>
    <row r="23" spans="1:8" s="31" customFormat="1" ht="19.5" customHeight="1">
      <c r="A23" s="90" t="s">
        <v>47</v>
      </c>
      <c r="B23" s="81" t="s">
        <v>169</v>
      </c>
      <c r="C23" s="78" t="s">
        <v>167</v>
      </c>
      <c r="D23" s="81" t="s">
        <v>169</v>
      </c>
      <c r="E23" s="81" t="s">
        <v>169</v>
      </c>
      <c r="F23" s="82" t="s">
        <v>174</v>
      </c>
      <c r="G23" s="82" t="s">
        <v>174</v>
      </c>
      <c r="H23" s="79" t="s">
        <v>169</v>
      </c>
    </row>
    <row r="24" spans="1:8" s="31" customFormat="1" ht="19.5" customHeight="1">
      <c r="A24" s="90" t="s">
        <v>48</v>
      </c>
      <c r="B24" s="81" t="s">
        <v>169</v>
      </c>
      <c r="C24" s="78" t="s">
        <v>167</v>
      </c>
      <c r="D24" s="78" t="s">
        <v>167</v>
      </c>
      <c r="E24" s="81" t="s">
        <v>169</v>
      </c>
      <c r="F24" s="82" t="s">
        <v>174</v>
      </c>
      <c r="G24" s="82" t="s">
        <v>174</v>
      </c>
      <c r="H24" s="65" t="s">
        <v>168</v>
      </c>
    </row>
    <row r="25" spans="1:8" s="31" customFormat="1" ht="19.5" customHeight="1">
      <c r="A25" s="90" t="s">
        <v>50</v>
      </c>
      <c r="B25" s="81" t="s">
        <v>169</v>
      </c>
      <c r="C25" s="78" t="s">
        <v>167</v>
      </c>
      <c r="D25" s="78" t="s">
        <v>167</v>
      </c>
      <c r="E25" s="78" t="s">
        <v>167</v>
      </c>
      <c r="F25" s="78" t="s">
        <v>167</v>
      </c>
      <c r="G25" s="78" t="s">
        <v>167</v>
      </c>
      <c r="H25" s="80" t="s">
        <v>167</v>
      </c>
    </row>
    <row r="26" spans="1:8" s="31" customFormat="1" ht="19.5" customHeight="1">
      <c r="A26" s="90" t="s">
        <v>178</v>
      </c>
      <c r="B26" s="81" t="s">
        <v>169</v>
      </c>
      <c r="C26" s="81" t="s">
        <v>169</v>
      </c>
      <c r="D26" s="82" t="s">
        <v>174</v>
      </c>
      <c r="E26" s="82" t="s">
        <v>174</v>
      </c>
      <c r="F26" s="82" t="s">
        <v>174</v>
      </c>
      <c r="G26" s="82" t="s">
        <v>174</v>
      </c>
      <c r="H26" s="83" t="s">
        <v>174</v>
      </c>
    </row>
    <row r="27" spans="1:8" s="31" customFormat="1" ht="19.5" customHeight="1">
      <c r="A27" s="90" t="s">
        <v>54</v>
      </c>
      <c r="B27" s="81" t="s">
        <v>169</v>
      </c>
      <c r="C27" s="78" t="s">
        <v>167</v>
      </c>
      <c r="D27" s="81" t="s">
        <v>169</v>
      </c>
      <c r="E27" s="82" t="s">
        <v>174</v>
      </c>
      <c r="F27" s="82" t="s">
        <v>174</v>
      </c>
      <c r="G27" s="82" t="s">
        <v>174</v>
      </c>
      <c r="H27" s="83" t="s">
        <v>174</v>
      </c>
    </row>
    <row r="28" spans="1:8" s="31" customFormat="1" ht="19.5" customHeight="1">
      <c r="A28" s="90" t="s">
        <v>179</v>
      </c>
      <c r="B28" s="82" t="s">
        <v>174</v>
      </c>
      <c r="C28" s="81" t="s">
        <v>169</v>
      </c>
      <c r="D28" s="81" t="s">
        <v>169</v>
      </c>
      <c r="E28" s="81" t="s">
        <v>169</v>
      </c>
      <c r="F28" s="81" t="s">
        <v>169</v>
      </c>
      <c r="G28" s="81" t="s">
        <v>169</v>
      </c>
      <c r="H28" s="79" t="s">
        <v>169</v>
      </c>
    </row>
    <row r="29" spans="1:8" s="31" customFormat="1" ht="19.5" customHeight="1">
      <c r="A29" s="90" t="s">
        <v>58</v>
      </c>
      <c r="B29" s="82" t="s">
        <v>174</v>
      </c>
      <c r="C29" s="82" t="s">
        <v>174</v>
      </c>
      <c r="D29" s="82" t="s">
        <v>174</v>
      </c>
      <c r="E29" s="82" t="s">
        <v>174</v>
      </c>
      <c r="F29" s="82" t="s">
        <v>174</v>
      </c>
      <c r="G29" s="82" t="s">
        <v>174</v>
      </c>
      <c r="H29" s="65" t="s">
        <v>168</v>
      </c>
    </row>
    <row r="30" spans="1:8" s="31" customFormat="1" ht="19.5" customHeight="1">
      <c r="A30" s="90" t="s">
        <v>60</v>
      </c>
      <c r="B30" s="82" t="s">
        <v>174</v>
      </c>
      <c r="C30" s="78" t="s">
        <v>167</v>
      </c>
      <c r="D30" s="78" t="s">
        <v>167</v>
      </c>
      <c r="E30" s="78" t="s">
        <v>167</v>
      </c>
      <c r="F30" s="81" t="s">
        <v>169</v>
      </c>
      <c r="G30" s="82" t="s">
        <v>174</v>
      </c>
      <c r="H30" s="83" t="s">
        <v>174</v>
      </c>
    </row>
    <row r="31" spans="1:8" s="31" customFormat="1" ht="19.5" customHeight="1">
      <c r="A31" s="90" t="s">
        <v>62</v>
      </c>
      <c r="B31" s="82" t="s">
        <v>174</v>
      </c>
      <c r="C31" s="81" t="s">
        <v>169</v>
      </c>
      <c r="D31" s="81" t="s">
        <v>169</v>
      </c>
      <c r="E31" s="82" t="s">
        <v>174</v>
      </c>
      <c r="F31" s="82" t="s">
        <v>174</v>
      </c>
      <c r="G31" s="82" t="s">
        <v>174</v>
      </c>
      <c r="H31" s="83" t="s">
        <v>174</v>
      </c>
    </row>
    <row r="32" spans="1:8" s="31" customFormat="1" ht="19.5" customHeight="1">
      <c r="A32" s="90" t="s">
        <v>64</v>
      </c>
      <c r="B32" s="82" t="s">
        <v>174</v>
      </c>
      <c r="C32" s="82" t="s">
        <v>174</v>
      </c>
      <c r="D32" s="82" t="s">
        <v>174</v>
      </c>
      <c r="E32" s="82" t="s">
        <v>174</v>
      </c>
      <c r="F32" s="82" t="s">
        <v>174</v>
      </c>
      <c r="G32" s="82" t="s">
        <v>174</v>
      </c>
      <c r="H32" s="83" t="s">
        <v>174</v>
      </c>
    </row>
    <row r="33" spans="1:8" s="31" customFormat="1" ht="19.5" customHeight="1">
      <c r="A33" s="90" t="s">
        <v>66</v>
      </c>
      <c r="B33" s="82" t="s">
        <v>174</v>
      </c>
      <c r="C33" s="82" t="s">
        <v>174</v>
      </c>
      <c r="D33" s="82" t="s">
        <v>174</v>
      </c>
      <c r="E33" s="82" t="s">
        <v>174</v>
      </c>
      <c r="F33" s="82" t="s">
        <v>174</v>
      </c>
      <c r="G33" s="82" t="s">
        <v>174</v>
      </c>
      <c r="H33" s="83" t="s">
        <v>174</v>
      </c>
    </row>
    <row r="34" spans="1:8" s="31" customFormat="1" ht="19.5" customHeight="1">
      <c r="A34" s="90" t="s">
        <v>70</v>
      </c>
      <c r="B34" s="82" t="s">
        <v>174</v>
      </c>
      <c r="C34" s="81" t="s">
        <v>169</v>
      </c>
      <c r="D34" s="81" t="s">
        <v>169</v>
      </c>
      <c r="E34" s="82" t="s">
        <v>174</v>
      </c>
      <c r="F34" s="82" t="s">
        <v>174</v>
      </c>
      <c r="G34" s="82" t="s">
        <v>174</v>
      </c>
      <c r="H34" s="83" t="s">
        <v>174</v>
      </c>
    </row>
    <row r="35" spans="1:8" s="31" customFormat="1" ht="19.5" customHeight="1">
      <c r="A35" s="90" t="s">
        <v>72</v>
      </c>
      <c r="B35" s="82" t="s">
        <v>174</v>
      </c>
      <c r="C35" s="81" t="s">
        <v>169</v>
      </c>
      <c r="D35" s="81" t="s">
        <v>169</v>
      </c>
      <c r="E35" s="82" t="s">
        <v>174</v>
      </c>
      <c r="F35" s="82" t="s">
        <v>174</v>
      </c>
      <c r="G35" s="82" t="s">
        <v>174</v>
      </c>
      <c r="H35" s="83" t="s">
        <v>174</v>
      </c>
    </row>
    <row r="36" spans="1:8" s="31" customFormat="1" ht="19.5" customHeight="1">
      <c r="A36" s="90" t="s">
        <v>74</v>
      </c>
      <c r="B36" s="82" t="s">
        <v>174</v>
      </c>
      <c r="C36" s="82" t="s">
        <v>174</v>
      </c>
      <c r="D36" s="84" t="s">
        <v>168</v>
      </c>
      <c r="E36" s="81" t="s">
        <v>169</v>
      </c>
      <c r="F36" s="84" t="s">
        <v>168</v>
      </c>
      <c r="G36" s="84" t="s">
        <v>168</v>
      </c>
      <c r="H36" s="65" t="s">
        <v>168</v>
      </c>
    </row>
    <row r="37" spans="1:8" s="31" customFormat="1" ht="19.5" customHeight="1">
      <c r="A37" s="90" t="s">
        <v>76</v>
      </c>
      <c r="B37" s="82" t="s">
        <v>174</v>
      </c>
      <c r="C37" s="78" t="s">
        <v>167</v>
      </c>
      <c r="D37" s="78" t="s">
        <v>167</v>
      </c>
      <c r="E37" s="82" t="s">
        <v>174</v>
      </c>
      <c r="F37" s="82" t="s">
        <v>174</v>
      </c>
      <c r="G37" s="82" t="s">
        <v>174</v>
      </c>
      <c r="H37" s="83" t="s">
        <v>174</v>
      </c>
    </row>
    <row r="38" spans="1:8" s="31" customFormat="1" ht="19.5" customHeight="1">
      <c r="A38" s="90" t="s">
        <v>78</v>
      </c>
      <c r="B38" s="82" t="s">
        <v>174</v>
      </c>
      <c r="C38" s="82" t="s">
        <v>174</v>
      </c>
      <c r="D38" s="82" t="s">
        <v>174</v>
      </c>
      <c r="E38" s="84" t="s">
        <v>168</v>
      </c>
      <c r="F38" s="84" t="s">
        <v>168</v>
      </c>
      <c r="G38" s="84" t="s">
        <v>168</v>
      </c>
      <c r="H38" s="65" t="s">
        <v>168</v>
      </c>
    </row>
    <row r="39" spans="1:8" s="31" customFormat="1" ht="19.5" customHeight="1">
      <c r="A39" s="90" t="s">
        <v>180</v>
      </c>
      <c r="B39" s="82" t="s">
        <v>174</v>
      </c>
      <c r="C39" s="82" t="s">
        <v>174</v>
      </c>
      <c r="D39" s="82" t="s">
        <v>174</v>
      </c>
      <c r="E39" s="82" t="s">
        <v>174</v>
      </c>
      <c r="F39" s="82" t="s">
        <v>174</v>
      </c>
      <c r="G39" s="82" t="s">
        <v>174</v>
      </c>
      <c r="H39" s="83" t="s">
        <v>174</v>
      </c>
    </row>
    <row r="40" spans="1:8" s="31" customFormat="1" ht="19.5" customHeight="1">
      <c r="A40" s="90" t="s">
        <v>82</v>
      </c>
      <c r="B40" s="82" t="s">
        <v>174</v>
      </c>
      <c r="C40" s="81" t="s">
        <v>169</v>
      </c>
      <c r="D40" s="82" t="s">
        <v>174</v>
      </c>
      <c r="E40" s="82" t="s">
        <v>174</v>
      </c>
      <c r="F40" s="82" t="s">
        <v>174</v>
      </c>
      <c r="G40" s="82" t="s">
        <v>174</v>
      </c>
      <c r="H40" s="83" t="s">
        <v>174</v>
      </c>
    </row>
    <row r="41" spans="1:8" s="31" customFormat="1" ht="19.5" customHeight="1">
      <c r="A41" s="90" t="s">
        <v>84</v>
      </c>
      <c r="B41" s="82" t="s">
        <v>174</v>
      </c>
      <c r="C41" s="82" t="s">
        <v>174</v>
      </c>
      <c r="D41" s="82" t="s">
        <v>174</v>
      </c>
      <c r="E41" s="82" t="s">
        <v>174</v>
      </c>
      <c r="F41" s="82" t="s">
        <v>174</v>
      </c>
      <c r="G41" s="82" t="s">
        <v>174</v>
      </c>
      <c r="H41" s="65" t="s">
        <v>168</v>
      </c>
    </row>
    <row r="42" spans="1:8" s="31" customFormat="1" ht="19.5" customHeight="1">
      <c r="A42" s="90" t="s">
        <v>86</v>
      </c>
      <c r="B42" s="82" t="s">
        <v>174</v>
      </c>
      <c r="C42" s="81" t="s">
        <v>169</v>
      </c>
      <c r="D42" s="82" t="s">
        <v>174</v>
      </c>
      <c r="E42" s="82" t="s">
        <v>174</v>
      </c>
      <c r="F42" s="82" t="s">
        <v>174</v>
      </c>
      <c r="G42" s="82" t="s">
        <v>174</v>
      </c>
      <c r="H42" s="83" t="s">
        <v>174</v>
      </c>
    </row>
    <row r="43" spans="1:8" s="31" customFormat="1" ht="19.5" customHeight="1">
      <c r="A43" s="90" t="s">
        <v>88</v>
      </c>
      <c r="B43" s="82" t="s">
        <v>174</v>
      </c>
      <c r="C43" s="82" t="s">
        <v>174</v>
      </c>
      <c r="D43" s="82" t="s">
        <v>174</v>
      </c>
      <c r="E43" s="82" t="s">
        <v>174</v>
      </c>
      <c r="F43" s="82" t="s">
        <v>174</v>
      </c>
      <c r="G43" s="82" t="s">
        <v>174</v>
      </c>
      <c r="H43" s="65" t="s">
        <v>168</v>
      </c>
    </row>
    <row r="44" spans="1:8" s="31" customFormat="1" ht="19.5" customHeight="1">
      <c r="A44" s="90" t="s">
        <v>90</v>
      </c>
      <c r="B44" s="82" t="s">
        <v>174</v>
      </c>
      <c r="C44" s="82" t="s">
        <v>174</v>
      </c>
      <c r="D44" s="82" t="s">
        <v>174</v>
      </c>
      <c r="E44" s="82" t="s">
        <v>174</v>
      </c>
      <c r="F44" s="82" t="s">
        <v>174</v>
      </c>
      <c r="G44" s="82" t="s">
        <v>174</v>
      </c>
      <c r="H44" s="83" t="s">
        <v>174</v>
      </c>
    </row>
    <row r="45" spans="1:8" s="31" customFormat="1" ht="19.5" customHeight="1">
      <c r="A45" s="90" t="s">
        <v>92</v>
      </c>
      <c r="B45" s="82" t="s">
        <v>174</v>
      </c>
      <c r="C45" s="82" t="s">
        <v>174</v>
      </c>
      <c r="D45" s="84" t="s">
        <v>168</v>
      </c>
      <c r="E45" s="84" t="s">
        <v>168</v>
      </c>
      <c r="F45" s="84" t="s">
        <v>168</v>
      </c>
      <c r="G45" s="84" t="s">
        <v>168</v>
      </c>
      <c r="H45" s="65" t="s">
        <v>168</v>
      </c>
    </row>
    <row r="46" spans="1:8" s="31" customFormat="1" ht="19.5" customHeight="1">
      <c r="A46" s="90" t="s">
        <v>94</v>
      </c>
      <c r="B46" s="82" t="s">
        <v>174</v>
      </c>
      <c r="C46" s="82" t="s">
        <v>174</v>
      </c>
      <c r="D46" s="84" t="s">
        <v>168</v>
      </c>
      <c r="E46" s="84" t="s">
        <v>168</v>
      </c>
      <c r="F46" s="84" t="s">
        <v>168</v>
      </c>
      <c r="G46" s="84" t="s">
        <v>168</v>
      </c>
      <c r="H46" s="65" t="s">
        <v>168</v>
      </c>
    </row>
    <row r="47" spans="1:8" s="31" customFormat="1" ht="19.5" customHeight="1">
      <c r="A47" s="90" t="s">
        <v>96</v>
      </c>
      <c r="B47" s="82" t="s">
        <v>174</v>
      </c>
      <c r="C47" s="82" t="s">
        <v>174</v>
      </c>
      <c r="D47" s="84" t="s">
        <v>168</v>
      </c>
      <c r="E47" s="82" t="s">
        <v>174</v>
      </c>
      <c r="F47" s="82" t="s">
        <v>174</v>
      </c>
      <c r="G47" s="82" t="s">
        <v>174</v>
      </c>
      <c r="H47" s="65" t="s">
        <v>168</v>
      </c>
    </row>
    <row r="48" spans="1:8" s="31" customFormat="1" ht="19.5" customHeight="1">
      <c r="A48" s="90" t="s">
        <v>98</v>
      </c>
      <c r="B48" s="82" t="s">
        <v>174</v>
      </c>
      <c r="C48" s="82" t="s">
        <v>174</v>
      </c>
      <c r="D48" s="82" t="s">
        <v>174</v>
      </c>
      <c r="E48" s="82" t="s">
        <v>174</v>
      </c>
      <c r="F48" s="82" t="s">
        <v>174</v>
      </c>
      <c r="G48" s="84" t="s">
        <v>168</v>
      </c>
      <c r="H48" s="65" t="s">
        <v>168</v>
      </c>
    </row>
    <row r="49" spans="1:8" s="31" customFormat="1" ht="19.5" customHeight="1">
      <c r="A49" s="90" t="s">
        <v>100</v>
      </c>
      <c r="B49" s="82" t="s">
        <v>174</v>
      </c>
      <c r="C49" s="82" t="s">
        <v>174</v>
      </c>
      <c r="D49" s="82" t="s">
        <v>174</v>
      </c>
      <c r="E49" s="82" t="s">
        <v>174</v>
      </c>
      <c r="F49" s="82" t="s">
        <v>174</v>
      </c>
      <c r="G49" s="82" t="s">
        <v>174</v>
      </c>
      <c r="H49" s="83" t="s">
        <v>174</v>
      </c>
    </row>
    <row r="50" spans="1:8" s="31" customFormat="1" ht="19.5" customHeight="1">
      <c r="A50" s="90" t="s">
        <v>102</v>
      </c>
      <c r="B50" s="82" t="s">
        <v>174</v>
      </c>
      <c r="C50" s="82" t="s">
        <v>174</v>
      </c>
      <c r="D50" s="82" t="s">
        <v>174</v>
      </c>
      <c r="E50" s="82" t="s">
        <v>174</v>
      </c>
      <c r="F50" s="84" t="s">
        <v>168</v>
      </c>
      <c r="G50" s="82" t="s">
        <v>174</v>
      </c>
      <c r="H50" s="65" t="s">
        <v>168</v>
      </c>
    </row>
    <row r="51" spans="1:8" s="31" customFormat="1" ht="19.5" customHeight="1">
      <c r="A51" s="90" t="s">
        <v>104</v>
      </c>
      <c r="B51" s="82" t="s">
        <v>174</v>
      </c>
      <c r="C51" s="82" t="s">
        <v>174</v>
      </c>
      <c r="D51" s="84" t="s">
        <v>168</v>
      </c>
      <c r="E51" s="82" t="s">
        <v>174</v>
      </c>
      <c r="F51" s="82" t="s">
        <v>174</v>
      </c>
      <c r="G51" s="84" t="s">
        <v>168</v>
      </c>
      <c r="H51" s="65" t="s">
        <v>168</v>
      </c>
    </row>
    <row r="52" spans="1:8" s="31" customFormat="1" ht="19.5" customHeight="1">
      <c r="A52" s="90" t="s">
        <v>106</v>
      </c>
      <c r="B52" s="82" t="s">
        <v>174</v>
      </c>
      <c r="C52" s="84" t="s">
        <v>168</v>
      </c>
      <c r="D52" s="84" t="s">
        <v>168</v>
      </c>
      <c r="E52" s="84" t="s">
        <v>168</v>
      </c>
      <c r="F52" s="84" t="s">
        <v>168</v>
      </c>
      <c r="G52" s="84" t="s">
        <v>168</v>
      </c>
      <c r="H52" s="65" t="s">
        <v>168</v>
      </c>
    </row>
    <row r="53" spans="1:8" s="31" customFormat="1" ht="19.5" customHeight="1">
      <c r="A53" s="90" t="s">
        <v>108</v>
      </c>
      <c r="B53" s="82" t="s">
        <v>174</v>
      </c>
      <c r="C53" s="82" t="s">
        <v>174</v>
      </c>
      <c r="D53" s="82" t="s">
        <v>174</v>
      </c>
      <c r="E53" s="82" t="s">
        <v>174</v>
      </c>
      <c r="F53" s="84" t="s">
        <v>168</v>
      </c>
      <c r="G53" s="84" t="s">
        <v>168</v>
      </c>
      <c r="H53" s="65" t="s">
        <v>168</v>
      </c>
    </row>
    <row r="54" spans="1:8" s="31" customFormat="1" ht="19.5" customHeight="1">
      <c r="A54" s="90" t="s">
        <v>110</v>
      </c>
      <c r="B54" s="82" t="s">
        <v>174</v>
      </c>
      <c r="C54" s="82" t="s">
        <v>174</v>
      </c>
      <c r="D54" s="82" t="s">
        <v>174</v>
      </c>
      <c r="E54" s="82" t="s">
        <v>174</v>
      </c>
      <c r="F54" s="82" t="s">
        <v>174</v>
      </c>
      <c r="G54" s="82" t="s">
        <v>174</v>
      </c>
      <c r="H54" s="65" t="s">
        <v>168</v>
      </c>
    </row>
    <row r="55" spans="1:8" s="31" customFormat="1" ht="19.5" customHeight="1">
      <c r="A55" s="90" t="s">
        <v>112</v>
      </c>
      <c r="B55" s="82" t="s">
        <v>174</v>
      </c>
      <c r="C55" s="82" t="s">
        <v>174</v>
      </c>
      <c r="D55" s="84" t="s">
        <v>168</v>
      </c>
      <c r="E55" s="84" t="s">
        <v>168</v>
      </c>
      <c r="F55" s="84" t="s">
        <v>168</v>
      </c>
      <c r="G55" s="84" t="s">
        <v>168</v>
      </c>
      <c r="H55" s="65" t="s">
        <v>168</v>
      </c>
    </row>
    <row r="56" spans="1:8" s="31" customFormat="1" ht="19.5" customHeight="1">
      <c r="A56" s="90" t="s">
        <v>114</v>
      </c>
      <c r="B56" s="82" t="s">
        <v>174</v>
      </c>
      <c r="C56" s="82" t="s">
        <v>174</v>
      </c>
      <c r="D56" s="82" t="s">
        <v>174</v>
      </c>
      <c r="E56" s="82" t="s">
        <v>174</v>
      </c>
      <c r="F56" s="82" t="s">
        <v>174</v>
      </c>
      <c r="G56" s="82" t="s">
        <v>174</v>
      </c>
      <c r="H56" s="65" t="s">
        <v>168</v>
      </c>
    </row>
    <row r="57" spans="1:8" s="31" customFormat="1" ht="19.5" customHeight="1">
      <c r="A57" s="90" t="s">
        <v>116</v>
      </c>
      <c r="B57" s="82" t="s">
        <v>174</v>
      </c>
      <c r="C57" s="82" t="s">
        <v>174</v>
      </c>
      <c r="D57" s="82" t="s">
        <v>174</v>
      </c>
      <c r="E57" s="82" t="s">
        <v>174</v>
      </c>
      <c r="F57" s="82" t="s">
        <v>174</v>
      </c>
      <c r="G57" s="82" t="s">
        <v>174</v>
      </c>
      <c r="H57" s="65" t="s">
        <v>168</v>
      </c>
    </row>
    <row r="58" spans="1:8" s="31" customFormat="1" ht="19.5" customHeight="1">
      <c r="A58" s="90" t="s">
        <v>118</v>
      </c>
      <c r="B58" s="82" t="s">
        <v>174</v>
      </c>
      <c r="C58" s="82" t="s">
        <v>174</v>
      </c>
      <c r="D58" s="82" t="s">
        <v>174</v>
      </c>
      <c r="E58" s="82" t="s">
        <v>174</v>
      </c>
      <c r="F58" s="82" t="s">
        <v>174</v>
      </c>
      <c r="G58" s="82" t="s">
        <v>174</v>
      </c>
      <c r="H58" s="83" t="s">
        <v>174</v>
      </c>
    </row>
    <row r="59" spans="1:8" s="31" customFormat="1" ht="19.5" customHeight="1">
      <c r="A59" s="90" t="s">
        <v>120</v>
      </c>
      <c r="B59" s="82" t="s">
        <v>174</v>
      </c>
      <c r="C59" s="82" t="s">
        <v>174</v>
      </c>
      <c r="D59" s="84" t="s">
        <v>168</v>
      </c>
      <c r="E59" s="82" t="s">
        <v>174</v>
      </c>
      <c r="F59" s="82" t="s">
        <v>174</v>
      </c>
      <c r="G59" s="84" t="s">
        <v>168</v>
      </c>
      <c r="H59" s="65" t="s">
        <v>168</v>
      </c>
    </row>
    <row r="60" spans="1:8" s="31" customFormat="1" ht="19.5" customHeight="1">
      <c r="A60" s="90" t="s">
        <v>122</v>
      </c>
      <c r="B60" s="82" t="s">
        <v>174</v>
      </c>
      <c r="C60" s="82" t="s">
        <v>174</v>
      </c>
      <c r="D60" s="82" t="s">
        <v>174</v>
      </c>
      <c r="E60" s="82" t="s">
        <v>174</v>
      </c>
      <c r="F60" s="82" t="s">
        <v>174</v>
      </c>
      <c r="G60" s="82" t="s">
        <v>174</v>
      </c>
      <c r="H60" s="65" t="s">
        <v>168</v>
      </c>
    </row>
    <row r="61" spans="1:8" s="31" customFormat="1" ht="19.5" customHeight="1">
      <c r="A61" s="90" t="s">
        <v>124</v>
      </c>
      <c r="B61" s="82" t="s">
        <v>174</v>
      </c>
      <c r="C61" s="82" t="s">
        <v>174</v>
      </c>
      <c r="D61" s="84" t="s">
        <v>168</v>
      </c>
      <c r="E61" s="84" t="s">
        <v>168</v>
      </c>
      <c r="F61" s="84" t="s">
        <v>168</v>
      </c>
      <c r="G61" s="84" t="s">
        <v>168</v>
      </c>
      <c r="H61" s="65" t="s">
        <v>168</v>
      </c>
    </row>
    <row r="62" spans="1:8" s="31" customFormat="1" ht="19.5" customHeight="1">
      <c r="A62" s="90" t="s">
        <v>126</v>
      </c>
      <c r="B62" s="82" t="s">
        <v>174</v>
      </c>
      <c r="C62" s="82" t="s">
        <v>174</v>
      </c>
      <c r="D62" s="82" t="s">
        <v>174</v>
      </c>
      <c r="E62" s="82" t="s">
        <v>174</v>
      </c>
      <c r="F62" s="82" t="s">
        <v>174</v>
      </c>
      <c r="G62" s="82" t="s">
        <v>174</v>
      </c>
      <c r="H62" s="83" t="s">
        <v>174</v>
      </c>
    </row>
    <row r="63" spans="1:8" s="31" customFormat="1" ht="19.5" customHeight="1">
      <c r="A63" s="90" t="s">
        <v>128</v>
      </c>
      <c r="B63" s="82" t="s">
        <v>174</v>
      </c>
      <c r="C63" s="82" t="s">
        <v>174</v>
      </c>
      <c r="D63" s="82" t="s">
        <v>174</v>
      </c>
      <c r="E63" s="82" t="s">
        <v>174</v>
      </c>
      <c r="F63" s="82" t="s">
        <v>174</v>
      </c>
      <c r="G63" s="82" t="s">
        <v>174</v>
      </c>
      <c r="H63" s="83" t="s">
        <v>174</v>
      </c>
    </row>
    <row r="64" spans="1:8" s="31" customFormat="1" ht="19.5" customHeight="1">
      <c r="A64" s="90" t="s">
        <v>130</v>
      </c>
      <c r="B64" s="82" t="s">
        <v>174</v>
      </c>
      <c r="C64" s="82" t="s">
        <v>174</v>
      </c>
      <c r="D64" s="82" t="s">
        <v>174</v>
      </c>
      <c r="E64" s="82" t="s">
        <v>174</v>
      </c>
      <c r="F64" s="82" t="s">
        <v>174</v>
      </c>
      <c r="G64" s="84" t="s">
        <v>168</v>
      </c>
      <c r="H64" s="65" t="s">
        <v>168</v>
      </c>
    </row>
    <row r="65" spans="1:8" s="31" customFormat="1" ht="19.5" customHeight="1">
      <c r="A65" s="90" t="s">
        <v>132</v>
      </c>
      <c r="B65" s="82" t="s">
        <v>174</v>
      </c>
      <c r="C65" s="82" t="s">
        <v>174</v>
      </c>
      <c r="D65" s="82" t="s">
        <v>174</v>
      </c>
      <c r="E65" s="84" t="s">
        <v>168</v>
      </c>
      <c r="F65" s="82" t="s">
        <v>174</v>
      </c>
      <c r="G65" s="84" t="s">
        <v>168</v>
      </c>
      <c r="H65" s="65" t="s">
        <v>168</v>
      </c>
    </row>
    <row r="66" spans="1:8" s="31" customFormat="1" ht="19.5" customHeight="1">
      <c r="A66" s="90" t="s">
        <v>181</v>
      </c>
      <c r="B66" s="82" t="s">
        <v>174</v>
      </c>
      <c r="C66" s="82" t="s">
        <v>174</v>
      </c>
      <c r="D66" s="84" t="s">
        <v>168</v>
      </c>
      <c r="E66" s="84" t="s">
        <v>168</v>
      </c>
      <c r="F66" s="84" t="s">
        <v>168</v>
      </c>
      <c r="G66" s="84" t="s">
        <v>168</v>
      </c>
      <c r="H66" s="65" t="s">
        <v>168</v>
      </c>
    </row>
    <row r="67" spans="1:8" s="31" customFormat="1" ht="19.5" customHeight="1">
      <c r="A67" s="90" t="s">
        <v>136</v>
      </c>
      <c r="B67" s="82" t="s">
        <v>174</v>
      </c>
      <c r="C67" s="82" t="s">
        <v>174</v>
      </c>
      <c r="D67" s="82" t="s">
        <v>174</v>
      </c>
      <c r="E67" s="84" t="s">
        <v>168</v>
      </c>
      <c r="F67" s="84" t="s">
        <v>168</v>
      </c>
      <c r="G67" s="84" t="s">
        <v>168</v>
      </c>
      <c r="H67" s="65" t="s">
        <v>168</v>
      </c>
    </row>
    <row r="68" spans="1:8" s="31" customFormat="1" ht="19.5" customHeight="1">
      <c r="A68" s="92" t="s">
        <v>138</v>
      </c>
      <c r="B68" s="87" t="s">
        <v>174</v>
      </c>
      <c r="C68" s="87" t="s">
        <v>174</v>
      </c>
      <c r="D68" s="87" t="s">
        <v>174</v>
      </c>
      <c r="E68" s="87" t="s">
        <v>174</v>
      </c>
      <c r="F68" s="87" t="s">
        <v>174</v>
      </c>
      <c r="G68" s="88" t="s">
        <v>168</v>
      </c>
      <c r="H68" s="66" t="s">
        <v>168</v>
      </c>
    </row>
    <row r="69" spans="1:8">
      <c r="A69" s="46"/>
      <c r="B69" s="46"/>
      <c r="C69" s="46"/>
      <c r="D69" s="46"/>
      <c r="E69" s="46"/>
      <c r="F69" s="46"/>
      <c r="G69" s="46"/>
      <c r="H69" s="46"/>
    </row>
    <row r="70" spans="1:8">
      <c r="A70" s="46"/>
      <c r="B70" s="46"/>
      <c r="C70" s="46"/>
      <c r="D70" s="46"/>
      <c r="E70" s="46"/>
      <c r="F70" s="46"/>
      <c r="G70" s="46"/>
      <c r="H70" s="46"/>
    </row>
    <row r="71" spans="1:8">
      <c r="A71" s="72" t="s">
        <v>418</v>
      </c>
      <c r="B71" s="71"/>
      <c r="C71" s="46"/>
      <c r="D71" s="46"/>
      <c r="E71" s="46"/>
      <c r="F71" s="46"/>
      <c r="G71" s="46"/>
      <c r="H71" s="46"/>
    </row>
    <row r="72" spans="1:8">
      <c r="A72" s="814" t="s">
        <v>414</v>
      </c>
      <c r="B72" s="71"/>
      <c r="C72" s="46"/>
      <c r="D72" s="46"/>
      <c r="E72" s="46"/>
      <c r="F72" s="46"/>
      <c r="G72" s="46"/>
      <c r="H72" s="46"/>
    </row>
    <row r="73" spans="1:8">
      <c r="A73" s="814" t="s">
        <v>415</v>
      </c>
      <c r="B73" s="71"/>
      <c r="C73" s="46"/>
      <c r="D73" s="46"/>
      <c r="E73" s="46"/>
      <c r="F73" s="46"/>
      <c r="G73" s="46"/>
      <c r="H73" s="46"/>
    </row>
    <row r="74" spans="1:8">
      <c r="A74" s="817" t="s">
        <v>416</v>
      </c>
      <c r="B74" s="73"/>
      <c r="C74" s="46"/>
      <c r="D74" s="46"/>
      <c r="E74" s="46"/>
      <c r="F74" s="46"/>
      <c r="G74" s="46"/>
      <c r="H74" s="46"/>
    </row>
  </sheetData>
  <mergeCells count="2">
    <mergeCell ref="B4:H4"/>
    <mergeCell ref="A4:A5"/>
  </mergeCells>
  <hyperlinks>
    <hyperlink ref="A2" location="TOC!A1" display="Return to TOC" xr:uid="{905F0A4F-E141-43FE-B218-8D41A1B301ED}"/>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07EE5-BA89-4B34-BBA8-6D5ED633ADF2}">
  <dimension ref="A1:L18"/>
  <sheetViews>
    <sheetView topLeftCell="A10" workbookViewId="0">
      <selection activeCell="A15" sqref="A15:A18"/>
    </sheetView>
  </sheetViews>
  <sheetFormatPr defaultRowHeight="14.5"/>
  <cols>
    <col min="1" max="1" width="16.7265625" customWidth="1"/>
  </cols>
  <sheetData>
    <row r="1" spans="1:12">
      <c r="A1" s="1" t="s">
        <v>259</v>
      </c>
      <c r="B1" s="1" t="s">
        <v>260</v>
      </c>
    </row>
    <row r="2" spans="1:12">
      <c r="A2" s="117" t="s">
        <v>4</v>
      </c>
    </row>
    <row r="4" spans="1:12" s="27" customFormat="1" ht="33.75" customHeight="1">
      <c r="A4" s="168" t="s">
        <v>242</v>
      </c>
      <c r="B4" s="382" t="s">
        <v>6</v>
      </c>
      <c r="C4" s="328" t="s">
        <v>7</v>
      </c>
      <c r="D4" s="380" t="s">
        <v>243</v>
      </c>
      <c r="E4" s="312" t="s">
        <v>248</v>
      </c>
      <c r="F4" s="312" t="s">
        <v>244</v>
      </c>
      <c r="G4" s="312" t="s">
        <v>245</v>
      </c>
      <c r="H4" s="312" t="s">
        <v>246</v>
      </c>
      <c r="I4" s="312" t="s">
        <v>247</v>
      </c>
      <c r="J4" s="312" t="s">
        <v>250</v>
      </c>
      <c r="K4" s="195" t="s">
        <v>249</v>
      </c>
      <c r="L4" s="381" t="s">
        <v>68</v>
      </c>
    </row>
    <row r="5" spans="1:12" s="27" customFormat="1" ht="33.75" customHeight="1">
      <c r="A5" s="391" t="s">
        <v>243</v>
      </c>
      <c r="B5" s="383">
        <v>498.303</v>
      </c>
      <c r="C5" s="384">
        <v>3.340414</v>
      </c>
      <c r="D5" s="389"/>
      <c r="E5" s="81" t="s">
        <v>169</v>
      </c>
      <c r="F5" s="81" t="s">
        <v>169</v>
      </c>
      <c r="G5" s="81" t="s">
        <v>169</v>
      </c>
      <c r="H5" s="376" t="s">
        <v>167</v>
      </c>
      <c r="I5" s="376" t="s">
        <v>167</v>
      </c>
      <c r="J5" s="376" t="s">
        <v>167</v>
      </c>
      <c r="K5" s="376" t="s">
        <v>167</v>
      </c>
      <c r="L5" s="377" t="s">
        <v>167</v>
      </c>
    </row>
    <row r="6" spans="1:12" s="27" customFormat="1" ht="33.75" customHeight="1">
      <c r="A6" s="392" t="s">
        <v>248</v>
      </c>
      <c r="B6" s="383">
        <v>497.32299999999998</v>
      </c>
      <c r="C6" s="384">
        <v>3.77806</v>
      </c>
      <c r="D6" s="81" t="s">
        <v>169</v>
      </c>
      <c r="E6" s="389"/>
      <c r="F6" s="81" t="s">
        <v>169</v>
      </c>
      <c r="G6" s="81" t="s">
        <v>169</v>
      </c>
      <c r="H6" s="376" t="s">
        <v>167</v>
      </c>
      <c r="I6" s="376" t="s">
        <v>167</v>
      </c>
      <c r="J6" s="376" t="s">
        <v>167</v>
      </c>
      <c r="K6" s="376" t="s">
        <v>167</v>
      </c>
      <c r="L6" s="378" t="s">
        <v>167</v>
      </c>
    </row>
    <row r="7" spans="1:12" s="27" customFormat="1" ht="33.75" customHeight="1">
      <c r="A7" s="392" t="s">
        <v>244</v>
      </c>
      <c r="B7" s="383">
        <v>491.07499999999999</v>
      </c>
      <c r="C7" s="384">
        <v>4.0396939999999999</v>
      </c>
      <c r="D7" s="81" t="s">
        <v>169</v>
      </c>
      <c r="E7" s="81" t="s">
        <v>169</v>
      </c>
      <c r="F7" s="389"/>
      <c r="G7" s="81" t="s">
        <v>169</v>
      </c>
      <c r="H7" s="376" t="s">
        <v>167</v>
      </c>
      <c r="I7" s="376" t="s">
        <v>167</v>
      </c>
      <c r="J7" s="376" t="s">
        <v>167</v>
      </c>
      <c r="K7" s="376" t="s">
        <v>167</v>
      </c>
      <c r="L7" s="378" t="s">
        <v>167</v>
      </c>
    </row>
    <row r="8" spans="1:12" s="27" customFormat="1" ht="33.75" customHeight="1">
      <c r="A8" s="392" t="s">
        <v>245</v>
      </c>
      <c r="B8" s="383">
        <v>488.35</v>
      </c>
      <c r="C8" s="384">
        <v>4.3871799999999999</v>
      </c>
      <c r="D8" s="81" t="s">
        <v>169</v>
      </c>
      <c r="E8" s="81" t="s">
        <v>169</v>
      </c>
      <c r="F8" s="81" t="s">
        <v>169</v>
      </c>
      <c r="G8" s="389"/>
      <c r="H8" s="81" t="s">
        <v>169</v>
      </c>
      <c r="I8" s="376" t="s">
        <v>167</v>
      </c>
      <c r="J8" s="376" t="s">
        <v>167</v>
      </c>
      <c r="K8" s="376" t="s">
        <v>167</v>
      </c>
      <c r="L8" s="378" t="s">
        <v>167</v>
      </c>
    </row>
    <row r="9" spans="1:12" s="27" customFormat="1" ht="33.75" customHeight="1">
      <c r="A9" s="392" t="s">
        <v>246</v>
      </c>
      <c r="B9" s="383">
        <v>479.95499999999998</v>
      </c>
      <c r="C9" s="384">
        <v>3.4740660000000001</v>
      </c>
      <c r="D9" s="376" t="s">
        <v>174</v>
      </c>
      <c r="E9" s="376" t="s">
        <v>174</v>
      </c>
      <c r="F9" s="376" t="s">
        <v>174</v>
      </c>
      <c r="G9" s="81" t="s">
        <v>169</v>
      </c>
      <c r="H9" s="389"/>
      <c r="I9" s="81" t="s">
        <v>169</v>
      </c>
      <c r="J9" s="81" t="s">
        <v>169</v>
      </c>
      <c r="K9" s="376" t="s">
        <v>167</v>
      </c>
      <c r="L9" s="378" t="s">
        <v>167</v>
      </c>
    </row>
    <row r="10" spans="1:12" s="27" customFormat="1" ht="33.75" customHeight="1">
      <c r="A10" s="392" t="s">
        <v>247</v>
      </c>
      <c r="B10" s="383">
        <v>475.45299999999997</v>
      </c>
      <c r="C10" s="384">
        <v>3.0895980000000001</v>
      </c>
      <c r="D10" s="376" t="s">
        <v>174</v>
      </c>
      <c r="E10" s="376" t="s">
        <v>174</v>
      </c>
      <c r="F10" s="376" t="s">
        <v>174</v>
      </c>
      <c r="G10" s="376" t="s">
        <v>174</v>
      </c>
      <c r="H10" s="81" t="s">
        <v>169</v>
      </c>
      <c r="I10" s="389"/>
      <c r="J10" s="81" t="s">
        <v>169</v>
      </c>
      <c r="K10" s="81" t="s">
        <v>169</v>
      </c>
      <c r="L10" s="385" t="s">
        <v>169</v>
      </c>
    </row>
    <row r="11" spans="1:12" s="27" customFormat="1" ht="33.75" customHeight="1">
      <c r="A11" s="392" t="s">
        <v>250</v>
      </c>
      <c r="B11" s="383">
        <v>468.88200000000001</v>
      </c>
      <c r="C11" s="384">
        <v>8.9584399999999995</v>
      </c>
      <c r="D11" s="376" t="s">
        <v>174</v>
      </c>
      <c r="E11" s="376" t="s">
        <v>174</v>
      </c>
      <c r="F11" s="376" t="s">
        <v>174</v>
      </c>
      <c r="G11" s="376" t="s">
        <v>174</v>
      </c>
      <c r="H11" s="81" t="s">
        <v>169</v>
      </c>
      <c r="I11" s="81" t="s">
        <v>169</v>
      </c>
      <c r="J11" s="389"/>
      <c r="K11" s="81" t="s">
        <v>169</v>
      </c>
      <c r="L11" s="385" t="s">
        <v>169</v>
      </c>
    </row>
    <row r="12" spans="1:12" s="27" customFormat="1" ht="33.75" customHeight="1">
      <c r="A12" s="392" t="s">
        <v>249</v>
      </c>
      <c r="B12" s="383">
        <v>466.416</v>
      </c>
      <c r="C12" s="384">
        <v>4.5582409999999998</v>
      </c>
      <c r="D12" s="376" t="s">
        <v>174</v>
      </c>
      <c r="E12" s="376" t="s">
        <v>174</v>
      </c>
      <c r="F12" s="376" t="s">
        <v>174</v>
      </c>
      <c r="G12" s="376" t="s">
        <v>174</v>
      </c>
      <c r="H12" s="376" t="s">
        <v>174</v>
      </c>
      <c r="I12" s="81" t="s">
        <v>169</v>
      </c>
      <c r="J12" s="81" t="s">
        <v>169</v>
      </c>
      <c r="K12" s="389"/>
      <c r="L12" s="385" t="s">
        <v>169</v>
      </c>
    </row>
    <row r="13" spans="1:12" s="27" customFormat="1" ht="33.75" customHeight="1">
      <c r="A13" s="312" t="s">
        <v>68</v>
      </c>
      <c r="B13" s="386">
        <v>472.31330442382222</v>
      </c>
      <c r="C13" s="387">
        <v>0.39977883116754348</v>
      </c>
      <c r="D13" s="379" t="s">
        <v>174</v>
      </c>
      <c r="E13" s="379" t="s">
        <v>174</v>
      </c>
      <c r="F13" s="379" t="s">
        <v>174</v>
      </c>
      <c r="G13" s="379" t="s">
        <v>174</v>
      </c>
      <c r="H13" s="379" t="s">
        <v>174</v>
      </c>
      <c r="I13" s="388" t="s">
        <v>169</v>
      </c>
      <c r="J13" s="388" t="s">
        <v>169</v>
      </c>
      <c r="K13" s="388" t="s">
        <v>169</v>
      </c>
      <c r="L13" s="390"/>
    </row>
    <row r="14" spans="1:12">
      <c r="A14" s="371"/>
      <c r="B14" s="160"/>
      <c r="C14" s="103"/>
      <c r="D14" s="372"/>
      <c r="E14" s="372"/>
      <c r="F14" s="372"/>
      <c r="G14" s="372"/>
      <c r="H14" s="372"/>
      <c r="I14" s="372"/>
      <c r="J14" s="372"/>
      <c r="K14" s="372"/>
      <c r="L14" s="372"/>
    </row>
    <row r="15" spans="1:12">
      <c r="A15" s="373" t="s">
        <v>261</v>
      </c>
    </row>
    <row r="16" spans="1:12">
      <c r="A16" s="374" t="s">
        <v>417</v>
      </c>
    </row>
    <row r="17" spans="1:1">
      <c r="A17" s="375" t="s">
        <v>262</v>
      </c>
    </row>
    <row r="18" spans="1:1">
      <c r="A18" s="374" t="s">
        <v>263</v>
      </c>
    </row>
  </sheetData>
  <hyperlinks>
    <hyperlink ref="A2" location="TOC!A1" display="Return to TOC" xr:uid="{29678457-704C-42BA-B6C4-BFF0A8B54676}"/>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2A739-1883-4FAA-99E0-0B82CCD725D6}">
  <dimension ref="A1:D9"/>
  <sheetViews>
    <sheetView workbookViewId="0">
      <selection activeCell="A2" sqref="A2"/>
    </sheetView>
  </sheetViews>
  <sheetFormatPr defaultRowHeight="14.5"/>
  <cols>
    <col min="1" max="1" width="26.7265625" customWidth="1"/>
    <col min="2" max="2" width="19.1796875" customWidth="1"/>
    <col min="3" max="3" width="27.1796875" customWidth="1"/>
    <col min="4" max="4" width="33.453125" customWidth="1"/>
  </cols>
  <sheetData>
    <row r="1" spans="1:4">
      <c r="A1" s="1" t="s">
        <v>291</v>
      </c>
      <c r="B1" s="1" t="s">
        <v>292</v>
      </c>
    </row>
    <row r="2" spans="1:4">
      <c r="A2" s="117" t="s">
        <v>4</v>
      </c>
    </row>
    <row r="4" spans="1:4" s="161" customFormat="1" ht="43.5">
      <c r="A4" s="328" t="s">
        <v>293</v>
      </c>
      <c r="B4" s="328" t="s">
        <v>294</v>
      </c>
      <c r="C4" s="328" t="s">
        <v>295</v>
      </c>
      <c r="D4" s="95" t="s">
        <v>296</v>
      </c>
    </row>
    <row r="5" spans="1:4" s="161" customFormat="1" ht="26.25" customHeight="1">
      <c r="A5" s="493" t="s">
        <v>299</v>
      </c>
      <c r="B5" s="487">
        <v>15.007</v>
      </c>
      <c r="C5" s="488">
        <v>-0.111</v>
      </c>
      <c r="D5" s="489">
        <v>-16.989999999999998</v>
      </c>
    </row>
    <row r="6" spans="1:4" s="161" customFormat="1" ht="26.25" customHeight="1">
      <c r="A6" s="493" t="s">
        <v>297</v>
      </c>
      <c r="B6" s="487">
        <v>44.369</v>
      </c>
      <c r="C6" s="487">
        <v>20.103999999999999</v>
      </c>
      <c r="D6" s="490">
        <v>-6.5049999999999999</v>
      </c>
    </row>
    <row r="7" spans="1:4" s="161" customFormat="1" ht="26.25" customHeight="1">
      <c r="A7" s="494" t="s">
        <v>298</v>
      </c>
      <c r="B7" s="491">
        <v>29.361000000000001</v>
      </c>
      <c r="C7" s="491">
        <v>21.616</v>
      </c>
      <c r="D7" s="492">
        <v>13.901999999999999</v>
      </c>
    </row>
    <row r="8" spans="1:4">
      <c r="A8" s="262"/>
    </row>
    <row r="9" spans="1:4">
      <c r="A9" s="159" t="s">
        <v>409</v>
      </c>
      <c r="B9" s="262"/>
      <c r="C9" s="262"/>
      <c r="D9" s="262"/>
    </row>
  </sheetData>
  <conditionalFormatting sqref="B5:D7">
    <cfRule type="expression" dxfId="0" priority="1">
      <formula>ABS(B5)/C5&gt; 1.96</formula>
    </cfRule>
  </conditionalFormatting>
  <hyperlinks>
    <hyperlink ref="A2" location="TOC!A1" display="Return to TOC" xr:uid="{FD206CBB-04AA-48AA-A9A7-1A2619A2880F}"/>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F9BEB-1A27-435C-A4C5-60118F691477}">
  <dimension ref="A1:G71"/>
  <sheetViews>
    <sheetView topLeftCell="A66" workbookViewId="0">
      <selection activeCell="A71" sqref="A71"/>
    </sheetView>
  </sheetViews>
  <sheetFormatPr defaultRowHeight="14.5"/>
  <cols>
    <col min="1" max="1" width="22.7265625" style="122" customWidth="1"/>
    <col min="6" max="6" width="11.453125" customWidth="1"/>
    <col min="7" max="7" width="11.26953125" customWidth="1"/>
  </cols>
  <sheetData>
    <row r="1" spans="1:7">
      <c r="A1" s="154" t="s">
        <v>192</v>
      </c>
      <c r="B1" s="1" t="s">
        <v>193</v>
      </c>
      <c r="C1" s="102"/>
      <c r="D1" s="102"/>
      <c r="E1" s="102"/>
      <c r="F1" s="102"/>
      <c r="G1" s="102"/>
    </row>
    <row r="2" spans="1:7">
      <c r="A2" s="627" t="s">
        <v>4</v>
      </c>
      <c r="B2" s="1"/>
      <c r="C2" s="102"/>
      <c r="D2" s="102"/>
      <c r="E2" s="102"/>
      <c r="F2" s="102"/>
      <c r="G2" s="102"/>
    </row>
    <row r="4" spans="1:7" s="109" customFormat="1" ht="30" customHeight="1">
      <c r="A4" s="685" t="s">
        <v>152</v>
      </c>
      <c r="B4" s="687" t="s">
        <v>194</v>
      </c>
      <c r="C4" s="687"/>
      <c r="D4" s="655" t="s">
        <v>195</v>
      </c>
      <c r="E4" s="656"/>
      <c r="F4" s="687" t="s">
        <v>196</v>
      </c>
      <c r="G4" s="656"/>
    </row>
    <row r="5" spans="1:7" s="109" customFormat="1" ht="30" customHeight="1">
      <c r="A5" s="686"/>
      <c r="B5" s="110" t="s">
        <v>6</v>
      </c>
      <c r="C5" s="111" t="s">
        <v>7</v>
      </c>
      <c r="D5" s="110" t="s">
        <v>6</v>
      </c>
      <c r="E5" s="112" t="s">
        <v>7</v>
      </c>
      <c r="F5" s="113" t="s">
        <v>197</v>
      </c>
      <c r="G5" s="114" t="s">
        <v>186</v>
      </c>
    </row>
    <row r="6" spans="1:7" s="138" customFormat="1" ht="21.75" customHeight="1">
      <c r="A6" s="156" t="s">
        <v>72</v>
      </c>
      <c r="B6" s="144">
        <v>460.91283739685605</v>
      </c>
      <c r="C6" s="145">
        <v>2.821508501886516</v>
      </c>
      <c r="D6" s="139">
        <v>481.97505754538855</v>
      </c>
      <c r="E6" s="145">
        <v>4.0427001640475417</v>
      </c>
      <c r="F6" s="139">
        <v>21.062220148532379</v>
      </c>
      <c r="G6" s="143">
        <v>3.532197351920527</v>
      </c>
    </row>
    <row r="7" spans="1:7" s="138" customFormat="1" ht="21.75" customHeight="1">
      <c r="A7" s="156" t="s">
        <v>43</v>
      </c>
      <c r="B7" s="144">
        <v>477.5453167408474</v>
      </c>
      <c r="C7" s="145">
        <v>2.6575308962763886</v>
      </c>
      <c r="D7" s="144">
        <v>496.60089268276562</v>
      </c>
      <c r="E7" s="145">
        <v>2.8695344834020911</v>
      </c>
      <c r="F7" s="144">
        <v>19.055575941918217</v>
      </c>
      <c r="G7" s="148">
        <v>2.9957040897486902</v>
      </c>
    </row>
    <row r="8" spans="1:7" s="138" customFormat="1" ht="21.75" customHeight="1">
      <c r="A8" s="156" t="s">
        <v>116</v>
      </c>
      <c r="B8" s="144">
        <v>403.36913069340471</v>
      </c>
      <c r="C8" s="145">
        <v>2.2402662115775325</v>
      </c>
      <c r="D8" s="144">
        <v>419.65592431905765</v>
      </c>
      <c r="E8" s="145">
        <v>2.6104324334826057</v>
      </c>
      <c r="F8" s="144">
        <v>16.286793625652912</v>
      </c>
      <c r="G8" s="148">
        <v>2.4939412262700889</v>
      </c>
    </row>
    <row r="9" spans="1:7" s="138" customFormat="1" ht="21.75" customHeight="1">
      <c r="A9" s="156" t="s">
        <v>17</v>
      </c>
      <c r="B9" s="144">
        <v>543.99402018758599</v>
      </c>
      <c r="C9" s="145">
        <v>1.7841355305256061</v>
      </c>
      <c r="D9" s="144">
        <v>559.46157515695768</v>
      </c>
      <c r="E9" s="145">
        <v>1.4505102201875604</v>
      </c>
      <c r="F9" s="144">
        <v>15.467554969371669</v>
      </c>
      <c r="G9" s="148">
        <v>2.3965900029218776</v>
      </c>
    </row>
    <row r="10" spans="1:7" s="138" customFormat="1" ht="21.75" customHeight="1">
      <c r="A10" s="156" t="s">
        <v>130</v>
      </c>
      <c r="B10" s="144">
        <v>383.65446921978514</v>
      </c>
      <c r="C10" s="145">
        <v>2.4805391063987874</v>
      </c>
      <c r="D10" s="144">
        <v>398.82234214695762</v>
      </c>
      <c r="E10" s="145">
        <v>2.8153095840205795</v>
      </c>
      <c r="F10" s="144">
        <v>15.167872927172404</v>
      </c>
      <c r="G10" s="148">
        <v>2.5087469003542684</v>
      </c>
    </row>
    <row r="11" spans="1:7" s="138" customFormat="1" ht="21.75" customHeight="1">
      <c r="A11" s="156" t="s">
        <v>138</v>
      </c>
      <c r="B11" s="144">
        <v>376.87079807395025</v>
      </c>
      <c r="C11" s="145">
        <v>2.1229666323264582</v>
      </c>
      <c r="D11" s="144">
        <v>392.0345780248997</v>
      </c>
      <c r="E11" s="145">
        <v>2.2543911874364975</v>
      </c>
      <c r="F11" s="144">
        <v>15.163779950949539</v>
      </c>
      <c r="G11" s="148">
        <v>2.1772225526284599</v>
      </c>
    </row>
    <row r="12" spans="1:7" s="138" customFormat="1" ht="21.75" customHeight="1">
      <c r="A12" s="156" t="s">
        <v>66</v>
      </c>
      <c r="B12" s="144">
        <v>465.3410686381477</v>
      </c>
      <c r="C12" s="145">
        <v>2.8600315585880627</v>
      </c>
      <c r="D12" s="144">
        <v>480.19870787344485</v>
      </c>
      <c r="E12" s="145">
        <v>3.0614421903226905</v>
      </c>
      <c r="F12" s="144">
        <v>14.857639235297155</v>
      </c>
      <c r="G12" s="148">
        <v>3.2290123863749876</v>
      </c>
    </row>
    <row r="13" spans="1:7" s="138" customFormat="1" ht="21.75" customHeight="1">
      <c r="A13" s="156" t="s">
        <v>40</v>
      </c>
      <c r="B13" s="144">
        <v>481.67357177771805</v>
      </c>
      <c r="C13" s="145">
        <v>2.8578840084538357</v>
      </c>
      <c r="D13" s="144">
        <v>496.04341354104594</v>
      </c>
      <c r="E13" s="145">
        <v>3.0181766912298893</v>
      </c>
      <c r="F13" s="144">
        <v>14.369841763327845</v>
      </c>
      <c r="G13" s="148">
        <v>3.8421469121275988</v>
      </c>
    </row>
    <row r="14" spans="1:7" s="138" customFormat="1" ht="21.75" customHeight="1">
      <c r="A14" s="156" t="s">
        <v>80</v>
      </c>
      <c r="B14" s="144">
        <v>458.13904121794758</v>
      </c>
      <c r="C14" s="145">
        <v>3.9044102725304546</v>
      </c>
      <c r="D14" s="144">
        <v>471.40853397339174</v>
      </c>
      <c r="E14" s="145">
        <v>4.6708581218417322</v>
      </c>
      <c r="F14" s="144">
        <v>13.269492755444077</v>
      </c>
      <c r="G14" s="148">
        <v>3.1852093844026803</v>
      </c>
    </row>
    <row r="15" spans="1:7" s="138" customFormat="1" ht="21.75" customHeight="1">
      <c r="A15" s="156" t="s">
        <v>35</v>
      </c>
      <c r="B15" s="144">
        <v>485.12039758586434</v>
      </c>
      <c r="C15" s="145">
        <v>2.6966338516439023</v>
      </c>
      <c r="D15" s="144">
        <v>497.84567236545718</v>
      </c>
      <c r="E15" s="145">
        <v>2.6739630848492868</v>
      </c>
      <c r="F15" s="144">
        <v>12.725274779592736</v>
      </c>
      <c r="G15" s="148">
        <v>3.5233519179270023</v>
      </c>
    </row>
    <row r="16" spans="1:7" s="138" customFormat="1" ht="21.75" customHeight="1">
      <c r="A16" s="156" t="s">
        <v>31</v>
      </c>
      <c r="B16" s="144">
        <v>490.71132868416021</v>
      </c>
      <c r="C16" s="145">
        <v>1.6751997177932987</v>
      </c>
      <c r="D16" s="144">
        <v>503.03660632742617</v>
      </c>
      <c r="E16" s="145">
        <v>1.8947087375452094</v>
      </c>
      <c r="F16" s="144">
        <v>12.325277643265924</v>
      </c>
      <c r="G16" s="148">
        <v>1.7379521656997792</v>
      </c>
    </row>
    <row r="17" spans="1:7" s="138" customFormat="1" ht="21.75" customHeight="1">
      <c r="A17" s="156" t="s">
        <v>15</v>
      </c>
      <c r="B17" s="144">
        <v>568.48807860852946</v>
      </c>
      <c r="C17" s="145">
        <v>1.6511028646970567</v>
      </c>
      <c r="D17" s="144">
        <v>580.59345617072722</v>
      </c>
      <c r="E17" s="145">
        <v>1.7498462963648136</v>
      </c>
      <c r="F17" s="144">
        <v>12.105377562197759</v>
      </c>
      <c r="G17" s="148">
        <v>2.3476382697284133</v>
      </c>
    </row>
    <row r="18" spans="1:7" s="138" customFormat="1" ht="21.75" customHeight="1">
      <c r="A18" s="156" t="s">
        <v>126</v>
      </c>
      <c r="B18" s="144">
        <v>389.34753112448919</v>
      </c>
      <c r="C18" s="145">
        <v>2.4969874012101507</v>
      </c>
      <c r="D18" s="144">
        <v>401.44819546669811</v>
      </c>
      <c r="E18" s="145">
        <v>2.589799241195208</v>
      </c>
      <c r="F18" s="144">
        <v>12.100664342208905</v>
      </c>
      <c r="G18" s="148">
        <v>2.2562277781355764</v>
      </c>
    </row>
    <row r="19" spans="1:7" s="138" customFormat="1" ht="21.75" customHeight="1">
      <c r="A19" s="156" t="s">
        <v>39</v>
      </c>
      <c r="B19" s="144">
        <v>483.32323760150786</v>
      </c>
      <c r="C19" s="145">
        <v>2.1328310460373521</v>
      </c>
      <c r="D19" s="144">
        <v>494.9942305027339</v>
      </c>
      <c r="E19" s="145">
        <v>2.6477889175839766</v>
      </c>
      <c r="F19" s="144">
        <v>11.67099290122618</v>
      </c>
      <c r="G19" s="148">
        <v>2.8402648417864751</v>
      </c>
    </row>
    <row r="20" spans="1:7" s="138" customFormat="1" ht="21.75" customHeight="1">
      <c r="A20" s="156" t="s">
        <v>60</v>
      </c>
      <c r="B20" s="144">
        <v>469.0405271218649</v>
      </c>
      <c r="C20" s="145">
        <v>2.99876881476662</v>
      </c>
      <c r="D20" s="144">
        <v>480.41202715053589</v>
      </c>
      <c r="E20" s="145">
        <v>3.6794607234871735</v>
      </c>
      <c r="F20" s="144">
        <v>11.371500028671001</v>
      </c>
      <c r="G20" s="148">
        <v>2.6054322667913934</v>
      </c>
    </row>
    <row r="21" spans="1:7" s="138" customFormat="1" ht="21.75" customHeight="1">
      <c r="A21" s="158" t="s">
        <v>45</v>
      </c>
      <c r="B21" s="144">
        <v>481.34256344250628</v>
      </c>
      <c r="C21" s="145">
        <v>2.1290321164449781</v>
      </c>
      <c r="D21" s="144">
        <v>492.71329534861479</v>
      </c>
      <c r="E21" s="145">
        <v>2.5180262482442668</v>
      </c>
      <c r="F21" s="144">
        <v>11.370731906108483</v>
      </c>
      <c r="G21" s="148">
        <v>3.0227279642289377</v>
      </c>
    </row>
    <row r="22" spans="1:7" s="138" customFormat="1" ht="21.75" customHeight="1">
      <c r="A22" s="156" t="s">
        <v>88</v>
      </c>
      <c r="B22" s="144">
        <v>452.21873491517317</v>
      </c>
      <c r="C22" s="145">
        <v>2.9488161782825073</v>
      </c>
      <c r="D22" s="144">
        <v>463.43141761789684</v>
      </c>
      <c r="E22" s="145">
        <v>5.2268224350474481</v>
      </c>
      <c r="F22" s="144">
        <v>11.212682702723606</v>
      </c>
      <c r="G22" s="148">
        <v>5.4458738832583027</v>
      </c>
    </row>
    <row r="23" spans="1:7" s="138" customFormat="1" ht="21.75" customHeight="1">
      <c r="A23" s="156" t="s">
        <v>96</v>
      </c>
      <c r="B23" s="144">
        <v>434.30774413428782</v>
      </c>
      <c r="C23" s="145">
        <v>2.8204821032319072</v>
      </c>
      <c r="D23" s="144">
        <v>445.25330709733021</v>
      </c>
      <c r="E23" s="145">
        <v>3.9382456431456321</v>
      </c>
      <c r="F23" s="144">
        <v>10.94556296304242</v>
      </c>
      <c r="G23" s="148">
        <v>3.4894637925790173</v>
      </c>
    </row>
    <row r="24" spans="1:7" s="138" customFormat="1" ht="21.75" customHeight="1">
      <c r="A24" s="156" t="s">
        <v>118</v>
      </c>
      <c r="B24" s="144">
        <v>403.20217067026232</v>
      </c>
      <c r="C24" s="145">
        <v>2.2173730876493969</v>
      </c>
      <c r="D24" s="144">
        <v>414.08439245109486</v>
      </c>
      <c r="E24" s="145">
        <v>2.4600966609720007</v>
      </c>
      <c r="F24" s="144">
        <v>10.882221780832527</v>
      </c>
      <c r="G24" s="148">
        <v>2.4343787937396644</v>
      </c>
    </row>
    <row r="25" spans="1:7" s="138" customFormat="1" ht="21.75" customHeight="1">
      <c r="A25" s="156" t="s">
        <v>29</v>
      </c>
      <c r="B25" s="144">
        <v>502.47094036353104</v>
      </c>
      <c r="C25" s="145">
        <v>2.5191848866759692</v>
      </c>
      <c r="D25" s="144">
        <v>513.35225341724561</v>
      </c>
      <c r="E25" s="145">
        <v>2.6448306592958972</v>
      </c>
      <c r="F25" s="144">
        <v>10.881313053714553</v>
      </c>
      <c r="G25" s="148">
        <v>2.8924770438932543</v>
      </c>
    </row>
    <row r="26" spans="1:7" s="138" customFormat="1" ht="21.75" customHeight="1">
      <c r="A26" s="156" t="s">
        <v>33</v>
      </c>
      <c r="B26" s="144">
        <v>487.20283043241511</v>
      </c>
      <c r="C26" s="145">
        <v>4.190640147326179</v>
      </c>
      <c r="D26" s="144">
        <v>497.8524165357594</v>
      </c>
      <c r="E26" s="145">
        <v>3.924570608042858</v>
      </c>
      <c r="F26" s="144">
        <v>10.649586103344411</v>
      </c>
      <c r="G26" s="148">
        <v>3.0088927875575786</v>
      </c>
    </row>
    <row r="27" spans="1:7" s="138" customFormat="1" ht="21.75" customHeight="1">
      <c r="A27" s="156" t="s">
        <v>70</v>
      </c>
      <c r="B27" s="144">
        <v>466.51579553039505</v>
      </c>
      <c r="C27" s="145">
        <v>2.5236100596161419</v>
      </c>
      <c r="D27" s="144">
        <v>477.16521796594702</v>
      </c>
      <c r="E27" s="145">
        <v>2.6128797767042098</v>
      </c>
      <c r="F27" s="144">
        <v>10.649422435552015</v>
      </c>
      <c r="G27" s="148">
        <v>2.0183275047380262</v>
      </c>
    </row>
    <row r="28" spans="1:7" s="138" customFormat="1" ht="21.75" customHeight="1">
      <c r="A28" s="156" t="s">
        <v>56</v>
      </c>
      <c r="B28" s="144">
        <v>473.79628086626701</v>
      </c>
      <c r="C28" s="145">
        <v>2.6423651762551859</v>
      </c>
      <c r="D28" s="144">
        <v>484.16778347940965</v>
      </c>
      <c r="E28" s="145">
        <v>2.8770093107106325</v>
      </c>
      <c r="F28" s="144">
        <v>10.371502613142718</v>
      </c>
      <c r="G28" s="148">
        <v>3.8434420798192415</v>
      </c>
    </row>
    <row r="29" spans="1:7" s="138" customFormat="1" ht="21.75" customHeight="1">
      <c r="A29" s="156" t="s">
        <v>74</v>
      </c>
      <c r="B29" s="144">
        <v>464.43299557576023</v>
      </c>
      <c r="C29" s="145">
        <v>3.6773697566196888</v>
      </c>
      <c r="D29" s="144">
        <v>474.70408218188572</v>
      </c>
      <c r="E29" s="145">
        <v>4.5858770957852837</v>
      </c>
      <c r="F29" s="144">
        <v>10.271086606125579</v>
      </c>
      <c r="G29" s="148">
        <v>2.4509719099400331</v>
      </c>
    </row>
    <row r="30" spans="1:7" s="138" customFormat="1" ht="21.75" customHeight="1">
      <c r="A30" s="156" t="s">
        <v>64</v>
      </c>
      <c r="B30" s="144">
        <v>468.01496948087583</v>
      </c>
      <c r="C30" s="145">
        <v>1.6413047034670982</v>
      </c>
      <c r="D30" s="144">
        <v>478.1630962133205</v>
      </c>
      <c r="E30" s="145">
        <v>1.9173156612788591</v>
      </c>
      <c r="F30" s="144">
        <v>10.148126732444759</v>
      </c>
      <c r="G30" s="148">
        <v>1.8955706326646837</v>
      </c>
    </row>
    <row r="31" spans="1:7" s="138" customFormat="1" ht="21.75" customHeight="1">
      <c r="A31" s="156" t="s">
        <v>94</v>
      </c>
      <c r="B31" s="144">
        <v>435.88948441527714</v>
      </c>
      <c r="C31" s="145">
        <v>4.1284348208206358</v>
      </c>
      <c r="D31" s="144">
        <v>445.81289579159295</v>
      </c>
      <c r="E31" s="145">
        <v>5.299061106149197</v>
      </c>
      <c r="F31" s="144">
        <v>9.9234113763159044</v>
      </c>
      <c r="G31" s="148">
        <v>4.7587046015512895</v>
      </c>
    </row>
    <row r="32" spans="1:7" s="138" customFormat="1" ht="21.75" customHeight="1">
      <c r="A32" s="156" t="s">
        <v>62</v>
      </c>
      <c r="B32" s="144">
        <v>469.14086025335956</v>
      </c>
      <c r="C32" s="145">
        <v>2.5102597735519065</v>
      </c>
      <c r="D32" s="144">
        <v>478.93073368856886</v>
      </c>
      <c r="E32" s="145">
        <v>3.4411352161848936</v>
      </c>
      <c r="F32" s="144">
        <v>9.7898734352093086</v>
      </c>
      <c r="G32" s="148">
        <v>3.2840349844163264</v>
      </c>
    </row>
    <row r="33" spans="1:7" s="138" customFormat="1" ht="21.75" customHeight="1">
      <c r="A33" s="156" t="s">
        <v>52</v>
      </c>
      <c r="B33" s="144">
        <v>478.45730584072584</v>
      </c>
      <c r="C33" s="145">
        <v>2.345750963296501</v>
      </c>
      <c r="D33" s="144">
        <v>487.96160086876284</v>
      </c>
      <c r="E33" s="145">
        <v>2.3100544861049275</v>
      </c>
      <c r="F33" s="144">
        <v>9.5042950280368927</v>
      </c>
      <c r="G33" s="148">
        <v>2.2588837316785972</v>
      </c>
    </row>
    <row r="34" spans="1:7" s="138" customFormat="1" ht="21.75" customHeight="1">
      <c r="A34" s="158" t="s">
        <v>68</v>
      </c>
      <c r="B34" s="144">
        <v>467.8001935021918</v>
      </c>
      <c r="C34" s="145">
        <v>0.43708977488984302</v>
      </c>
      <c r="D34" s="144">
        <v>476.85387177251999</v>
      </c>
      <c r="E34" s="145">
        <v>0.51433145058437646</v>
      </c>
      <c r="F34" s="144">
        <v>9.0536782703281453</v>
      </c>
      <c r="G34" s="148">
        <v>0.528740890614943</v>
      </c>
    </row>
    <row r="35" spans="1:7" s="138" customFormat="1" ht="21.75" customHeight="1">
      <c r="A35" s="156" t="s">
        <v>23</v>
      </c>
      <c r="B35" s="144">
        <v>531.14744847479676</v>
      </c>
      <c r="C35" s="145">
        <v>2.9073472464969354</v>
      </c>
      <c r="D35" s="144">
        <v>540.06069071355569</v>
      </c>
      <c r="E35" s="145">
        <v>4.1852660645109445</v>
      </c>
      <c r="F35" s="144">
        <v>8.9132422387588921</v>
      </c>
      <c r="G35" s="148">
        <v>4.1040701327888174</v>
      </c>
    </row>
    <row r="36" spans="1:7" s="138" customFormat="1" ht="21.75" customHeight="1">
      <c r="A36" s="156" t="s">
        <v>21</v>
      </c>
      <c r="B36" s="144">
        <v>535.71268591002524</v>
      </c>
      <c r="C36" s="145">
        <v>3.3839195600012566</v>
      </c>
      <c r="D36" s="144">
        <v>544.4365047804655</v>
      </c>
      <c r="E36" s="145">
        <v>3.4424605454545119</v>
      </c>
      <c r="F36" s="144">
        <v>8.7238188704402884</v>
      </c>
      <c r="G36" s="148">
        <v>3.3566155148774355</v>
      </c>
    </row>
    <row r="37" spans="1:7" s="138" customFormat="1" ht="21.75" customHeight="1">
      <c r="A37" s="156" t="s">
        <v>37</v>
      </c>
      <c r="B37" s="144">
        <v>485.72860929580725</v>
      </c>
      <c r="C37" s="145">
        <v>2.80690516519959</v>
      </c>
      <c r="D37" s="144">
        <v>493.371170111011</v>
      </c>
      <c r="E37" s="145">
        <v>3.2218331103957683</v>
      </c>
      <c r="F37" s="144">
        <v>7.6425608152036206</v>
      </c>
      <c r="G37" s="148">
        <v>4.1155954379676611</v>
      </c>
    </row>
    <row r="38" spans="1:7" s="138" customFormat="1" ht="21.75" customHeight="1">
      <c r="A38" s="156" t="s">
        <v>47</v>
      </c>
      <c r="B38" s="144">
        <v>483.23354981405322</v>
      </c>
      <c r="C38" s="145">
        <v>2.2597122022288336</v>
      </c>
      <c r="D38" s="144">
        <v>490.65738258620843</v>
      </c>
      <c r="E38" s="145">
        <v>3.2661133279401611</v>
      </c>
      <c r="F38" s="144">
        <v>7.4238327721553619</v>
      </c>
      <c r="G38" s="148">
        <v>3.7633198105644303</v>
      </c>
    </row>
    <row r="39" spans="1:7" s="138" customFormat="1" ht="21.75" customHeight="1">
      <c r="A39" s="156" t="s">
        <v>84</v>
      </c>
      <c r="B39" s="144">
        <v>459.75384160735098</v>
      </c>
      <c r="C39" s="145">
        <v>3.0105651682660794</v>
      </c>
      <c r="D39" s="144">
        <v>466.24802905611926</v>
      </c>
      <c r="E39" s="145">
        <v>3.0302671697133312</v>
      </c>
      <c r="F39" s="144">
        <v>6.4941874487683435</v>
      </c>
      <c r="G39" s="148">
        <v>3.7279583148165321</v>
      </c>
    </row>
    <row r="40" spans="1:7" s="138" customFormat="1" ht="21.75" customHeight="1">
      <c r="A40" s="156" t="s">
        <v>27</v>
      </c>
      <c r="B40" s="144">
        <v>506.6902459397088</v>
      </c>
      <c r="C40" s="145">
        <v>2.4658536724706455</v>
      </c>
      <c r="D40" s="144">
        <v>513.00914592430581</v>
      </c>
      <c r="E40" s="145">
        <v>2.1869256554142398</v>
      </c>
      <c r="F40" s="144">
        <v>6.3188999845970564</v>
      </c>
      <c r="G40" s="148">
        <v>2.4428635249116426</v>
      </c>
    </row>
    <row r="41" spans="1:7" s="138" customFormat="1" ht="21.75" customHeight="1">
      <c r="A41" s="156" t="s">
        <v>100</v>
      </c>
      <c r="B41" s="144">
        <v>427.14773547517035</v>
      </c>
      <c r="C41" s="145">
        <v>2.2342449296964091</v>
      </c>
      <c r="D41" s="144">
        <v>433.05749102064505</v>
      </c>
      <c r="E41" s="145">
        <v>3.2760839529948695</v>
      </c>
      <c r="F41" s="144">
        <v>5.90975554547461</v>
      </c>
      <c r="G41" s="148">
        <v>3.077061494218384</v>
      </c>
    </row>
    <row r="42" spans="1:7" s="138" customFormat="1" ht="21.75" customHeight="1">
      <c r="A42" s="156" t="s">
        <v>90</v>
      </c>
      <c r="B42" s="144">
        <v>450.29039218845105</v>
      </c>
      <c r="C42" s="145">
        <v>2.7291977033518364</v>
      </c>
      <c r="D42" s="144">
        <v>456.03344253039398</v>
      </c>
      <c r="E42" s="145">
        <v>2.6185979833122297</v>
      </c>
      <c r="F42" s="144">
        <v>5.743050341943075</v>
      </c>
      <c r="G42" s="148">
        <v>4.3200458997341036</v>
      </c>
    </row>
    <row r="43" spans="1:7" s="138" customFormat="1" ht="21.75" customHeight="1">
      <c r="A43" s="156" t="s">
        <v>19</v>
      </c>
      <c r="B43" s="144">
        <v>544.1900214059923</v>
      </c>
      <c r="C43" s="145">
        <v>4.6807919156706026</v>
      </c>
      <c r="D43" s="144">
        <v>549.82024623401765</v>
      </c>
      <c r="E43" s="145">
        <v>4.7021512464950046</v>
      </c>
      <c r="F43" s="144">
        <v>5.6302248280251774</v>
      </c>
      <c r="G43" s="148">
        <v>5.5437560592815531</v>
      </c>
    </row>
    <row r="44" spans="1:7" s="138" customFormat="1" ht="21.75" customHeight="1">
      <c r="A44" s="156" t="s">
        <v>42</v>
      </c>
      <c r="B44" s="144">
        <v>486.1626024969982</v>
      </c>
      <c r="C44" s="145">
        <v>2.9467976652780403</v>
      </c>
      <c r="D44" s="144">
        <v>491.67906258518218</v>
      </c>
      <c r="E44" s="145">
        <v>2.6727763845613528</v>
      </c>
      <c r="F44" s="144">
        <v>5.5164600881840222</v>
      </c>
      <c r="G44" s="148">
        <v>3.3261066927208791</v>
      </c>
    </row>
    <row r="45" spans="1:7" s="138" customFormat="1" ht="21.75" customHeight="1">
      <c r="A45" s="156" t="s">
        <v>58</v>
      </c>
      <c r="B45" s="144">
        <v>472.5961549528763</v>
      </c>
      <c r="C45" s="145">
        <v>2.0281190167441165</v>
      </c>
      <c r="D45" s="144">
        <v>477.74590635127862</v>
      </c>
      <c r="E45" s="145">
        <v>2.3367581352533455</v>
      </c>
      <c r="F45" s="144">
        <v>5.1497513984023442</v>
      </c>
      <c r="G45" s="148">
        <v>2.3329133043394044</v>
      </c>
    </row>
    <row r="46" spans="1:7" s="138" customFormat="1" ht="21.75" customHeight="1">
      <c r="A46" s="156" t="s">
        <v>25</v>
      </c>
      <c r="B46" s="144">
        <v>524.6423477844321</v>
      </c>
      <c r="C46" s="145">
        <v>3.6569893874840607</v>
      </c>
      <c r="D46" s="144">
        <v>529.72236465189269</v>
      </c>
      <c r="E46" s="145">
        <v>5.5910268741097848</v>
      </c>
      <c r="F46" s="144">
        <v>5.0800168674605519</v>
      </c>
      <c r="G46" s="148">
        <v>5.5719379065435124</v>
      </c>
    </row>
    <row r="47" spans="1:7" s="138" customFormat="1" ht="21.75" customHeight="1">
      <c r="A47" s="156" t="s">
        <v>102</v>
      </c>
      <c r="B47" s="144">
        <v>425.21956830138799</v>
      </c>
      <c r="C47" s="145">
        <v>4.0613793322346128</v>
      </c>
      <c r="D47" s="144">
        <v>430.28414615115639</v>
      </c>
      <c r="E47" s="145">
        <v>4.4897245943120527</v>
      </c>
      <c r="F47" s="144">
        <v>5.0645778497683587</v>
      </c>
      <c r="G47" s="148">
        <v>2.9858857769856213</v>
      </c>
    </row>
    <row r="48" spans="1:7" s="138" customFormat="1" ht="21.75" customHeight="1">
      <c r="A48" s="156" t="s">
        <v>112</v>
      </c>
      <c r="B48" s="144">
        <v>412.22539098925682</v>
      </c>
      <c r="C48" s="145">
        <v>2.2777693219246671</v>
      </c>
      <c r="D48" s="144">
        <v>415.97580980774137</v>
      </c>
      <c r="E48" s="145">
        <v>2.823411672937898</v>
      </c>
      <c r="F48" s="144">
        <v>3.7504188184845475</v>
      </c>
      <c r="G48" s="148">
        <v>2.2727726085823394</v>
      </c>
    </row>
    <row r="49" spans="1:7" s="138" customFormat="1" ht="21.75" customHeight="1">
      <c r="A49" s="156" t="s">
        <v>86</v>
      </c>
      <c r="B49" s="144">
        <v>457.16358953158925</v>
      </c>
      <c r="C49" s="145">
        <v>2.2422432397653709</v>
      </c>
      <c r="D49" s="144">
        <v>460.56302357764525</v>
      </c>
      <c r="E49" s="145">
        <v>2.444841960053497</v>
      </c>
      <c r="F49" s="144">
        <v>3.39943404605599</v>
      </c>
      <c r="G49" s="148">
        <v>3.4710515358237646</v>
      </c>
    </row>
    <row r="50" spans="1:7" s="138" customFormat="1" ht="21.75" customHeight="1">
      <c r="A50" s="156" t="s">
        <v>54</v>
      </c>
      <c r="B50" s="144">
        <v>480.66457519350564</v>
      </c>
      <c r="C50" s="145">
        <v>2.148812167219198</v>
      </c>
      <c r="D50" s="144">
        <v>482.83449652922832</v>
      </c>
      <c r="E50" s="145">
        <v>2.7116894585598921</v>
      </c>
      <c r="F50" s="144">
        <v>2.1699213357226941</v>
      </c>
      <c r="G50" s="148">
        <v>2.6465894566537593</v>
      </c>
    </row>
    <row r="51" spans="1:7" s="138" customFormat="1" ht="21.75" customHeight="1">
      <c r="A51" s="156" t="s">
        <v>134</v>
      </c>
      <c r="B51" s="144">
        <v>387.8447144774284</v>
      </c>
      <c r="C51" s="145">
        <v>2.486771976707189</v>
      </c>
      <c r="D51" s="144">
        <v>389.76157849059712</v>
      </c>
      <c r="E51" s="145">
        <v>2.6459991030714214</v>
      </c>
      <c r="F51" s="144">
        <v>1.9168640131687427</v>
      </c>
      <c r="G51" s="148">
        <v>3.7441483003908331</v>
      </c>
    </row>
    <row r="52" spans="1:7" s="138" customFormat="1" ht="21.75" customHeight="1">
      <c r="A52" s="156" t="s">
        <v>78</v>
      </c>
      <c r="B52" s="144">
        <v>465.24910505550218</v>
      </c>
      <c r="C52" s="145">
        <v>2.3893849455719187</v>
      </c>
      <c r="D52" s="144">
        <v>466.73752835229209</v>
      </c>
      <c r="E52" s="145">
        <v>2.2488380122856584</v>
      </c>
      <c r="F52" s="144">
        <v>1.4884232967899438</v>
      </c>
      <c r="G52" s="148">
        <v>3.3972262115420744</v>
      </c>
    </row>
    <row r="53" spans="1:7" s="138" customFormat="1" ht="21.75" customHeight="1">
      <c r="A53" s="156" t="s">
        <v>82</v>
      </c>
      <c r="B53" s="144">
        <v>463.27091487601706</v>
      </c>
      <c r="C53" s="145">
        <v>3.3008559353923217</v>
      </c>
      <c r="D53" s="144">
        <v>464.63967119279727</v>
      </c>
      <c r="E53" s="145">
        <v>3.4433787211385884</v>
      </c>
      <c r="F53" s="144">
        <v>1.3687563167801444</v>
      </c>
      <c r="G53" s="148">
        <v>3.4828738465497322</v>
      </c>
    </row>
    <row r="54" spans="1:7" s="138" customFormat="1" ht="21.75" customHeight="1">
      <c r="A54" s="156" t="s">
        <v>104</v>
      </c>
      <c r="B54" s="144">
        <v>425.54646328201773</v>
      </c>
      <c r="C54" s="145">
        <v>1.8033006920356991</v>
      </c>
      <c r="D54" s="144">
        <v>425.33614336697451</v>
      </c>
      <c r="E54" s="145">
        <v>2.0904959922110908</v>
      </c>
      <c r="F54" s="144">
        <v>-0.21031991504327721</v>
      </c>
      <c r="G54" s="148">
        <v>1.9794643366824891</v>
      </c>
    </row>
    <row r="55" spans="1:7" s="138" customFormat="1" ht="21.75" customHeight="1">
      <c r="A55" s="156" t="s">
        <v>122</v>
      </c>
      <c r="B55" s="144">
        <v>405.77053552942266</v>
      </c>
      <c r="C55" s="145">
        <v>1.4327966408031725</v>
      </c>
      <c r="D55" s="144">
        <v>405.44030606491225</v>
      </c>
      <c r="E55" s="145">
        <v>1.4674868918594872</v>
      </c>
      <c r="F55" s="144">
        <v>-0.33022946451036433</v>
      </c>
      <c r="G55" s="148">
        <v>1.8569692009014347</v>
      </c>
    </row>
    <row r="56" spans="1:7" s="138" customFormat="1" ht="21.75" customHeight="1">
      <c r="A56" s="156" t="s">
        <v>76</v>
      </c>
      <c r="B56" s="144">
        <v>468.78881906961936</v>
      </c>
      <c r="C56" s="145">
        <v>2.3949725517302087</v>
      </c>
      <c r="D56" s="144">
        <v>468.12897245939331</v>
      </c>
      <c r="E56" s="145">
        <v>2.5261107703658618</v>
      </c>
      <c r="F56" s="144">
        <v>-0.659846610225992</v>
      </c>
      <c r="G56" s="148">
        <v>2.6960316740599795</v>
      </c>
    </row>
    <row r="57" spans="1:7" s="138" customFormat="1" ht="21.75" customHeight="1">
      <c r="A57" s="156" t="s">
        <v>48</v>
      </c>
      <c r="B57" s="144">
        <v>485.40278558456123</v>
      </c>
      <c r="C57" s="145">
        <v>1.9011699856821949</v>
      </c>
      <c r="D57" s="144">
        <v>483.70146072966247</v>
      </c>
      <c r="E57" s="145">
        <v>1.6796741546777842</v>
      </c>
      <c r="F57" s="144">
        <v>-1.7013248548986839</v>
      </c>
      <c r="G57" s="148">
        <v>2.5754122427192057</v>
      </c>
    </row>
    <row r="58" spans="1:7" s="138" customFormat="1" ht="21.75" customHeight="1">
      <c r="A58" s="156" t="s">
        <v>50</v>
      </c>
      <c r="B58" s="144">
        <v>486.72368045066423</v>
      </c>
      <c r="C58" s="145">
        <v>2.0776194322463173</v>
      </c>
      <c r="D58" s="144">
        <v>481.65551851574486</v>
      </c>
      <c r="E58" s="145">
        <v>2.2908544540251761</v>
      </c>
      <c r="F58" s="144">
        <v>-5.0681619349194653</v>
      </c>
      <c r="G58" s="148">
        <v>2.3314035431662554</v>
      </c>
    </row>
    <row r="59" spans="1:7" s="138" customFormat="1" ht="21.75" customHeight="1">
      <c r="A59" s="156" t="s">
        <v>132</v>
      </c>
      <c r="B59" s="144">
        <v>392.75233574877279</v>
      </c>
      <c r="C59" s="145">
        <v>2.3116441241792938</v>
      </c>
      <c r="D59" s="144">
        <v>387.46930411743051</v>
      </c>
      <c r="E59" s="145">
        <v>3.1541930227579593</v>
      </c>
      <c r="F59" s="144">
        <v>-5.2830316313422943</v>
      </c>
      <c r="G59" s="148">
        <v>2.876835593520032</v>
      </c>
    </row>
    <row r="60" spans="1:7" s="138" customFormat="1" ht="21.75" customHeight="1">
      <c r="A60" s="156" t="s">
        <v>106</v>
      </c>
      <c r="B60" s="144">
        <v>427.40274160264312</v>
      </c>
      <c r="C60" s="145">
        <v>2.8272807384970946</v>
      </c>
      <c r="D60" s="144">
        <v>421.82808475147777</v>
      </c>
      <c r="E60" s="145">
        <v>2.8999005223298471</v>
      </c>
      <c r="F60" s="144">
        <v>-5.5746568511652077</v>
      </c>
      <c r="G60" s="148">
        <v>2.5436556081061354</v>
      </c>
    </row>
    <row r="61" spans="1:7" s="138" customFormat="1" ht="21.75" customHeight="1">
      <c r="A61" s="156" t="s">
        <v>110</v>
      </c>
      <c r="B61" s="144">
        <v>420.32512195573054</v>
      </c>
      <c r="C61" s="145">
        <v>3.476059957366775</v>
      </c>
      <c r="D61" s="144">
        <v>414.66373150115061</v>
      </c>
      <c r="E61" s="145">
        <v>4.0597267914226904</v>
      </c>
      <c r="F61" s="144">
        <v>-5.6613904545799194</v>
      </c>
      <c r="G61" s="148">
        <v>3.7459707476816941</v>
      </c>
    </row>
    <row r="62" spans="1:7" s="138" customFormat="1" ht="21.75" customHeight="1">
      <c r="A62" s="156" t="s">
        <v>128</v>
      </c>
      <c r="B62" s="144">
        <v>396.82893039978939</v>
      </c>
      <c r="C62" s="145">
        <v>3.4797231149886918</v>
      </c>
      <c r="D62" s="144">
        <v>390.83434603791778</v>
      </c>
      <c r="E62" s="145">
        <v>3.3353296883809</v>
      </c>
      <c r="F62" s="144">
        <v>-5.9945843618715804</v>
      </c>
      <c r="G62" s="148">
        <v>4.2560596540220246</v>
      </c>
    </row>
    <row r="63" spans="1:7" s="138" customFormat="1" ht="21.75" customHeight="1">
      <c r="A63" s="156" t="s">
        <v>136</v>
      </c>
      <c r="B63" s="144">
        <v>391.90268680309032</v>
      </c>
      <c r="C63" s="145">
        <v>1.1529439754758593</v>
      </c>
      <c r="D63" s="144">
        <v>385.52554378742349</v>
      </c>
      <c r="E63" s="145">
        <v>1.3178960629875598</v>
      </c>
      <c r="F63" s="144">
        <v>-6.3771430156668663</v>
      </c>
      <c r="G63" s="148">
        <v>1.7760968127235606</v>
      </c>
    </row>
    <row r="64" spans="1:7" s="138" customFormat="1" ht="21.75" customHeight="1">
      <c r="A64" s="156" t="s">
        <v>124</v>
      </c>
      <c r="B64" s="144">
        <v>400.59395874308257</v>
      </c>
      <c r="C64" s="145">
        <v>2.4026230859640174</v>
      </c>
      <c r="D64" s="144">
        <v>393.5401887440708</v>
      </c>
      <c r="E64" s="145">
        <v>2.9181450530551172</v>
      </c>
      <c r="F64" s="144">
        <v>-7.0537699990117693</v>
      </c>
      <c r="G64" s="148">
        <v>2.4957930936623502</v>
      </c>
    </row>
    <row r="65" spans="1:7" s="138" customFormat="1" ht="21.75" customHeight="1">
      <c r="A65" s="156" t="s">
        <v>98</v>
      </c>
      <c r="B65" s="144">
        <v>434.74858077281834</v>
      </c>
      <c r="C65" s="145">
        <v>0.93724930590529865</v>
      </c>
      <c r="D65" s="144">
        <v>427.65566270930924</v>
      </c>
      <c r="E65" s="145">
        <v>1.5179024991815941</v>
      </c>
      <c r="F65" s="144">
        <v>-7.0929180635091145</v>
      </c>
      <c r="G65" s="148">
        <v>1.670712560029828</v>
      </c>
    </row>
    <row r="66" spans="1:7" s="138" customFormat="1" ht="21.75" customHeight="1">
      <c r="A66" s="156" t="s">
        <v>114</v>
      </c>
      <c r="B66" s="144">
        <v>418.10457946239706</v>
      </c>
      <c r="C66" s="145">
        <v>1.4699792995857346</v>
      </c>
      <c r="D66" s="144">
        <v>410.16420069603913</v>
      </c>
      <c r="E66" s="145">
        <v>1.7183676899330875</v>
      </c>
      <c r="F66" s="144">
        <v>-7.9403787663579584</v>
      </c>
      <c r="G66" s="148">
        <v>2.2436781279433151</v>
      </c>
    </row>
    <row r="67" spans="1:7" s="138" customFormat="1" ht="21.75" customHeight="1">
      <c r="A67" s="156" t="s">
        <v>120</v>
      </c>
      <c r="B67" s="144">
        <v>413.90386340729214</v>
      </c>
      <c r="C67" s="145">
        <v>2.4008072337484321</v>
      </c>
      <c r="D67" s="144">
        <v>403.45076143457652</v>
      </c>
      <c r="E67" s="145">
        <v>2.7869888527120565</v>
      </c>
      <c r="F67" s="144">
        <v>-10.453101972715547</v>
      </c>
      <c r="G67" s="148">
        <v>2.0490561519443369</v>
      </c>
    </row>
    <row r="68" spans="1:7" s="138" customFormat="1" ht="21.75" customHeight="1">
      <c r="A68" s="156" t="s">
        <v>92</v>
      </c>
      <c r="B68" s="144">
        <v>447.84024351135849</v>
      </c>
      <c r="C68" s="145">
        <v>1.2692294127585253</v>
      </c>
      <c r="D68" s="144">
        <v>436.5614868526518</v>
      </c>
      <c r="E68" s="145">
        <v>1.2155402277886167</v>
      </c>
      <c r="F68" s="144">
        <v>-11.278756658706687</v>
      </c>
      <c r="G68" s="148">
        <v>1.6475412866576427</v>
      </c>
    </row>
    <row r="69" spans="1:7" s="138" customFormat="1" ht="21.75" customHeight="1">
      <c r="A69" s="157" t="s">
        <v>108</v>
      </c>
      <c r="B69" s="149">
        <v>426.32986396966191</v>
      </c>
      <c r="C69" s="150">
        <v>1.8123629857071673</v>
      </c>
      <c r="D69" s="149">
        <v>410.62998318400071</v>
      </c>
      <c r="E69" s="150">
        <v>1.7160673101501669</v>
      </c>
      <c r="F69" s="149">
        <v>-15.699880785661202</v>
      </c>
      <c r="G69" s="153">
        <v>2.6144444908998601</v>
      </c>
    </row>
    <row r="71" spans="1:7">
      <c r="A71" s="628" t="s">
        <v>409</v>
      </c>
    </row>
  </sheetData>
  <mergeCells count="4">
    <mergeCell ref="A4:A5"/>
    <mergeCell ref="B4:C4"/>
    <mergeCell ref="D4:E4"/>
    <mergeCell ref="F4:G4"/>
  </mergeCells>
  <conditionalFormatting sqref="F6:F69">
    <cfRule type="expression" dxfId="5" priority="1">
      <formula>ABS(F6/G6)&gt;1.96</formula>
    </cfRule>
  </conditionalFormatting>
  <hyperlinks>
    <hyperlink ref="A2" location="TOC!A1" display="Return to TOC" xr:uid="{ED85BAD2-CA53-4DE9-87A1-6EA0B5074AE9}"/>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7B1A0-F0D4-4CAB-953A-4660A7590DB8}">
  <dimension ref="A1:M72"/>
  <sheetViews>
    <sheetView topLeftCell="A57" workbookViewId="0">
      <selection activeCell="A72" sqref="A72"/>
    </sheetView>
  </sheetViews>
  <sheetFormatPr defaultRowHeight="14.5"/>
  <cols>
    <col min="1" max="1" width="21.7265625" style="122" customWidth="1"/>
    <col min="2" max="13" width="9.1796875" style="122"/>
  </cols>
  <sheetData>
    <row r="1" spans="1:13">
      <c r="A1" s="154" t="s">
        <v>198</v>
      </c>
      <c r="B1" s="154" t="s">
        <v>219</v>
      </c>
    </row>
    <row r="2" spans="1:13">
      <c r="A2" s="117" t="s">
        <v>4</v>
      </c>
    </row>
    <row r="4" spans="1:13" s="138" customFormat="1" ht="22.5" customHeight="1">
      <c r="A4" s="688" t="s">
        <v>152</v>
      </c>
      <c r="B4" s="691" t="s">
        <v>194</v>
      </c>
      <c r="C4" s="691"/>
      <c r="D4" s="691"/>
      <c r="E4" s="691"/>
      <c r="F4" s="692" t="s">
        <v>195</v>
      </c>
      <c r="G4" s="691"/>
      <c r="H4" s="691"/>
      <c r="I4" s="691"/>
      <c r="J4" s="692" t="s">
        <v>199</v>
      </c>
      <c r="K4" s="691"/>
      <c r="L4" s="691"/>
      <c r="M4" s="693"/>
    </row>
    <row r="5" spans="1:13" s="138" customFormat="1" ht="22.5" customHeight="1">
      <c r="A5" s="689"/>
      <c r="B5" s="694" t="s">
        <v>183</v>
      </c>
      <c r="C5" s="695"/>
      <c r="D5" s="696" t="s">
        <v>184</v>
      </c>
      <c r="E5" s="696"/>
      <c r="F5" s="694" t="s">
        <v>183</v>
      </c>
      <c r="G5" s="695"/>
      <c r="H5" s="694" t="s">
        <v>184</v>
      </c>
      <c r="I5" s="695"/>
      <c r="J5" s="694" t="s">
        <v>183</v>
      </c>
      <c r="K5" s="695"/>
      <c r="L5" s="696" t="s">
        <v>184</v>
      </c>
      <c r="M5" s="695"/>
    </row>
    <row r="6" spans="1:13" s="138" customFormat="1" ht="22.5" customHeight="1">
      <c r="A6" s="690"/>
      <c r="B6" s="629" t="s">
        <v>151</v>
      </c>
      <c r="C6" s="622" t="s">
        <v>186</v>
      </c>
      <c r="D6" s="630" t="s">
        <v>151</v>
      </c>
      <c r="E6" s="621" t="s">
        <v>186</v>
      </c>
      <c r="F6" s="629" t="s">
        <v>151</v>
      </c>
      <c r="G6" s="622" t="s">
        <v>186</v>
      </c>
      <c r="H6" s="629" t="s">
        <v>151</v>
      </c>
      <c r="I6" s="622" t="s">
        <v>186</v>
      </c>
      <c r="J6" s="629" t="s">
        <v>185</v>
      </c>
      <c r="K6" s="622" t="s">
        <v>186</v>
      </c>
      <c r="L6" s="630" t="s">
        <v>185</v>
      </c>
      <c r="M6" s="622" t="s">
        <v>186</v>
      </c>
    </row>
    <row r="7" spans="1:13" s="138" customFormat="1" ht="24.75" customHeight="1">
      <c r="A7" s="155" t="s">
        <v>15</v>
      </c>
      <c r="B7" s="139">
        <v>7.5619227389670574</v>
      </c>
      <c r="C7" s="140">
        <v>0.55547915336281606</v>
      </c>
      <c r="D7" s="139">
        <v>37.116534130912122</v>
      </c>
      <c r="E7" s="140">
        <v>0.9771733227155045</v>
      </c>
      <c r="F7" s="139">
        <v>8.4701762562873135</v>
      </c>
      <c r="G7" s="140">
        <v>0.58844239676748233</v>
      </c>
      <c r="H7" s="139">
        <v>43.787515656938098</v>
      </c>
      <c r="I7" s="140">
        <v>0.87689610137593144</v>
      </c>
      <c r="J7" s="141">
        <v>0.90825351732025672</v>
      </c>
      <c r="K7" s="140">
        <v>0.81356406180838314</v>
      </c>
      <c r="L7" s="142">
        <v>6.6709815260259751</v>
      </c>
      <c r="M7" s="143">
        <v>1.1819285767177261</v>
      </c>
    </row>
    <row r="8" spans="1:13" s="138" customFormat="1" ht="24.75" customHeight="1">
      <c r="A8" s="156" t="s">
        <v>17</v>
      </c>
      <c r="B8" s="144">
        <v>8.3826463251140009</v>
      </c>
      <c r="C8" s="145">
        <v>0.69763418792862142</v>
      </c>
      <c r="D8" s="144">
        <v>24.360410313518951</v>
      </c>
      <c r="E8" s="145">
        <v>1.0522794683098806</v>
      </c>
      <c r="F8" s="144">
        <v>8.5126343446369699</v>
      </c>
      <c r="G8" s="145">
        <v>0.63248405366103011</v>
      </c>
      <c r="H8" s="144">
        <v>32.544430609280241</v>
      </c>
      <c r="I8" s="145">
        <v>0.94006900660851156</v>
      </c>
      <c r="J8" s="146">
        <v>0.12998801952296954</v>
      </c>
      <c r="K8" s="145">
        <v>0.89659624101332835</v>
      </c>
      <c r="L8" s="147">
        <v>8.1840202957612878</v>
      </c>
      <c r="M8" s="148">
        <v>1.234109510128643</v>
      </c>
    </row>
    <row r="9" spans="1:13" s="138" customFormat="1" ht="24.75" customHeight="1">
      <c r="A9" s="156" t="s">
        <v>19</v>
      </c>
      <c r="B9" s="144">
        <v>13.154437433608051</v>
      </c>
      <c r="C9" s="145">
        <v>1.0605670741808721</v>
      </c>
      <c r="D9" s="144">
        <v>28.734776854828596</v>
      </c>
      <c r="E9" s="145">
        <v>2.0092327632861808</v>
      </c>
      <c r="F9" s="144">
        <v>15.98486011492523</v>
      </c>
      <c r="G9" s="145">
        <v>1.2100610808289736</v>
      </c>
      <c r="H9" s="144">
        <v>34.533451865615937</v>
      </c>
      <c r="I9" s="145">
        <v>1.7312034427979051</v>
      </c>
      <c r="J9" s="147">
        <v>2.8304226813171773</v>
      </c>
      <c r="K9" s="145">
        <v>1.3969710725898088</v>
      </c>
      <c r="L9" s="147">
        <v>5.7986750107873322</v>
      </c>
      <c r="M9" s="148">
        <v>2.386277618790245</v>
      </c>
    </row>
    <row r="10" spans="1:13" s="138" customFormat="1" ht="24.75" customHeight="1">
      <c r="A10" s="156" t="s">
        <v>21</v>
      </c>
      <c r="B10" s="144">
        <v>12.297330356831647</v>
      </c>
      <c r="C10" s="145">
        <v>1.0882460846057285</v>
      </c>
      <c r="D10" s="144">
        <v>23.335791815168221</v>
      </c>
      <c r="E10" s="145">
        <v>1.1866123167323421</v>
      </c>
      <c r="F10" s="144">
        <v>15.196791265723647</v>
      </c>
      <c r="G10" s="145">
        <v>1.0928234839380346</v>
      </c>
      <c r="H10" s="144">
        <v>30.666269283421606</v>
      </c>
      <c r="I10" s="145">
        <v>1.4338313780763856</v>
      </c>
      <c r="J10" s="147">
        <v>2.8994609088920003</v>
      </c>
      <c r="K10" s="145">
        <v>1.1096302973179215</v>
      </c>
      <c r="L10" s="147">
        <v>7.3304774682533838</v>
      </c>
      <c r="M10" s="148">
        <v>1.629660784682724</v>
      </c>
    </row>
    <row r="11" spans="1:13" s="138" customFormat="1" ht="24.75" customHeight="1">
      <c r="A11" s="156" t="s">
        <v>23</v>
      </c>
      <c r="B11" s="144">
        <v>10.851016754046018</v>
      </c>
      <c r="C11" s="145">
        <v>1.0536052838501853</v>
      </c>
      <c r="D11" s="144">
        <v>19.389281851572935</v>
      </c>
      <c r="E11" s="145">
        <v>1.3348887163685605</v>
      </c>
      <c r="F11" s="144">
        <v>13.084498075222459</v>
      </c>
      <c r="G11" s="145">
        <v>1.3697246730189374</v>
      </c>
      <c r="H11" s="144">
        <v>26.623988783101744</v>
      </c>
      <c r="I11" s="145">
        <v>1.5758506172347813</v>
      </c>
      <c r="J11" s="146">
        <v>2.233481321176439</v>
      </c>
      <c r="K11" s="145">
        <v>1.4342862941750048</v>
      </c>
      <c r="L11" s="147">
        <v>7.2347069315288053</v>
      </c>
      <c r="M11" s="148">
        <v>1.6969851214846945</v>
      </c>
    </row>
    <row r="12" spans="1:13" s="138" customFormat="1" ht="24.75" customHeight="1">
      <c r="A12" s="156" t="s">
        <v>25</v>
      </c>
      <c r="B12" s="144">
        <v>14.561388134351283</v>
      </c>
      <c r="C12" s="145">
        <v>1.2677635027034933</v>
      </c>
      <c r="D12" s="144">
        <v>19.374615081407896</v>
      </c>
      <c r="E12" s="145">
        <v>1.6143195065712026</v>
      </c>
      <c r="F12" s="144">
        <v>17.705559807056684</v>
      </c>
      <c r="G12" s="145">
        <v>1.6938957694665919</v>
      </c>
      <c r="H12" s="144">
        <v>26.101204259156027</v>
      </c>
      <c r="I12" s="145">
        <v>1.8225142419619429</v>
      </c>
      <c r="J12" s="146">
        <v>3.1441716727053959</v>
      </c>
      <c r="K12" s="145">
        <v>1.7949810525492282</v>
      </c>
      <c r="L12" s="147">
        <v>6.726589177748135</v>
      </c>
      <c r="M12" s="148">
        <v>2.1459846894421797</v>
      </c>
    </row>
    <row r="13" spans="1:13" s="138" customFormat="1" ht="24.75" customHeight="1">
      <c r="A13" s="156" t="s">
        <v>27</v>
      </c>
      <c r="B13" s="144">
        <v>14.744916488117841</v>
      </c>
      <c r="C13" s="145">
        <v>0.91104803174970606</v>
      </c>
      <c r="D13" s="144">
        <v>11.665697864877902</v>
      </c>
      <c r="E13" s="145">
        <v>0.83402074183873764</v>
      </c>
      <c r="F13" s="144">
        <v>15.173688760301895</v>
      </c>
      <c r="G13" s="145">
        <v>0.83748068754093508</v>
      </c>
      <c r="H13" s="144">
        <v>14.436926124653155</v>
      </c>
      <c r="I13" s="145">
        <v>0.9400346779271308</v>
      </c>
      <c r="J13" s="146">
        <v>0.42877227218405345</v>
      </c>
      <c r="K13" s="145">
        <v>1.0439965283148427</v>
      </c>
      <c r="L13" s="147">
        <v>2.7712282597752531</v>
      </c>
      <c r="M13" s="148">
        <v>1.0727893216750912</v>
      </c>
    </row>
    <row r="14" spans="1:13" s="138" customFormat="1" ht="24.75" customHeight="1">
      <c r="A14" s="156" t="s">
        <v>29</v>
      </c>
      <c r="B14" s="144">
        <v>19.992653017292991</v>
      </c>
      <c r="C14" s="145">
        <v>1.0320467670564828</v>
      </c>
      <c r="D14" s="144">
        <v>13.404846268222983</v>
      </c>
      <c r="E14" s="145">
        <v>0.92929369232786763</v>
      </c>
      <c r="F14" s="144">
        <v>18.937764240105391</v>
      </c>
      <c r="G14" s="145">
        <v>1.107411990044189</v>
      </c>
      <c r="H14" s="144">
        <v>18.767668956284933</v>
      </c>
      <c r="I14" s="145">
        <v>0.94363915451326896</v>
      </c>
      <c r="J14" s="146">
        <v>-1.0548887771875972</v>
      </c>
      <c r="K14" s="145">
        <v>1.2388859454757519</v>
      </c>
      <c r="L14" s="147">
        <v>5.3628226880619518</v>
      </c>
      <c r="M14" s="148">
        <v>1.1463645017613671</v>
      </c>
    </row>
    <row r="15" spans="1:13" s="138" customFormat="1" ht="24.75" customHeight="1">
      <c r="A15" s="156" t="s">
        <v>31</v>
      </c>
      <c r="B15" s="144">
        <v>21.98002010214984</v>
      </c>
      <c r="C15" s="145">
        <v>0.65239791129708047</v>
      </c>
      <c r="D15" s="144">
        <v>9.7363822635936472</v>
      </c>
      <c r="E15" s="145">
        <v>0.57792613960977823</v>
      </c>
      <c r="F15" s="144">
        <v>21.26435426233958</v>
      </c>
      <c r="G15" s="145">
        <v>0.68336191765458709</v>
      </c>
      <c r="H15" s="144">
        <v>15.123440757355041</v>
      </c>
      <c r="I15" s="145">
        <v>0.66080242400274725</v>
      </c>
      <c r="J15" s="146">
        <v>-0.715665839810259</v>
      </c>
      <c r="K15" s="145">
        <v>0.78361885703397127</v>
      </c>
      <c r="L15" s="147">
        <v>5.3870584937613959</v>
      </c>
      <c r="M15" s="148">
        <v>0.75725053938692533</v>
      </c>
    </row>
    <row r="16" spans="1:13" s="138" customFormat="1" ht="24.75" customHeight="1">
      <c r="A16" s="156" t="s">
        <v>33</v>
      </c>
      <c r="B16" s="144">
        <v>27.902496785445493</v>
      </c>
      <c r="C16" s="145">
        <v>1.9208538798049504</v>
      </c>
      <c r="D16" s="144">
        <v>13.122004186226102</v>
      </c>
      <c r="E16" s="145">
        <v>0.93674878716423449</v>
      </c>
      <c r="F16" s="144">
        <v>26.847092293917424</v>
      </c>
      <c r="G16" s="145">
        <v>1.9058327704903171</v>
      </c>
      <c r="H16" s="144">
        <v>17.533655210779326</v>
      </c>
      <c r="I16" s="145">
        <v>0.99781538650838975</v>
      </c>
      <c r="J16" s="146">
        <v>-1.0554044915280745</v>
      </c>
      <c r="K16" s="145">
        <v>1.4598374761260737</v>
      </c>
      <c r="L16" s="147">
        <v>4.4116510245532252</v>
      </c>
      <c r="M16" s="148">
        <v>1.0406801481599348</v>
      </c>
    </row>
    <row r="17" spans="1:13" s="138" customFormat="1" ht="24.75" customHeight="1">
      <c r="A17" s="156" t="s">
        <v>35</v>
      </c>
      <c r="B17" s="144">
        <v>19.560715127851097</v>
      </c>
      <c r="C17" s="145">
        <v>1.3052373889139266</v>
      </c>
      <c r="D17" s="144">
        <v>4.7472692046507889</v>
      </c>
      <c r="E17" s="145">
        <v>0.55373257563953149</v>
      </c>
      <c r="F17" s="144">
        <v>18.524097553192288</v>
      </c>
      <c r="G17" s="145">
        <v>1.1843868358117886</v>
      </c>
      <c r="H17" s="144">
        <v>9.6223241498663334</v>
      </c>
      <c r="I17" s="145">
        <v>0.80381953308042475</v>
      </c>
      <c r="J17" s="146">
        <v>-1.0366175746588133</v>
      </c>
      <c r="K17" s="145">
        <v>1.6854278740532878</v>
      </c>
      <c r="L17" s="147">
        <v>4.8750549452155427</v>
      </c>
      <c r="M17" s="148">
        <v>0.94452074318754997</v>
      </c>
    </row>
    <row r="18" spans="1:13" s="138" customFormat="1" ht="24.75" customHeight="1">
      <c r="A18" s="156" t="s">
        <v>37</v>
      </c>
      <c r="B18" s="144">
        <v>24.791824841333664</v>
      </c>
      <c r="C18" s="145">
        <v>1.2315579812450415</v>
      </c>
      <c r="D18" s="144">
        <v>9.5584651076129656</v>
      </c>
      <c r="E18" s="145">
        <v>0.62456704639458749</v>
      </c>
      <c r="F18" s="144">
        <v>25.122459357579562</v>
      </c>
      <c r="G18" s="145">
        <v>1.2886369260234118</v>
      </c>
      <c r="H18" s="144">
        <v>13.425080059083237</v>
      </c>
      <c r="I18" s="145">
        <v>0.83921583628264695</v>
      </c>
      <c r="J18" s="146">
        <v>0.3306345162458918</v>
      </c>
      <c r="K18" s="145">
        <v>1.8491185609030341</v>
      </c>
      <c r="L18" s="147">
        <v>3.8666149514702726</v>
      </c>
      <c r="M18" s="148">
        <v>0.83836883940264717</v>
      </c>
    </row>
    <row r="19" spans="1:13" s="138" customFormat="1" ht="24.75" customHeight="1">
      <c r="A19" s="156" t="s">
        <v>39</v>
      </c>
      <c r="B19" s="144">
        <v>21.091761010180065</v>
      </c>
      <c r="C19" s="145">
        <v>1.091591303849984</v>
      </c>
      <c r="D19" s="144">
        <v>5.4338562847042065</v>
      </c>
      <c r="E19" s="145">
        <v>0.64454931613392752</v>
      </c>
      <c r="F19" s="144">
        <v>19.802505755613424</v>
      </c>
      <c r="G19" s="145">
        <v>1.0641929617845518</v>
      </c>
      <c r="H19" s="144">
        <v>9.8859556732554559</v>
      </c>
      <c r="I19" s="145">
        <v>0.94224592298204923</v>
      </c>
      <c r="J19" s="146">
        <v>-1.2892552545666349</v>
      </c>
      <c r="K19" s="145">
        <v>1.4159829134629667</v>
      </c>
      <c r="L19" s="147">
        <v>4.4520993885512494</v>
      </c>
      <c r="M19" s="148">
        <v>1.0899724080239854</v>
      </c>
    </row>
    <row r="20" spans="1:13" s="138" customFormat="1" ht="24.75" customHeight="1">
      <c r="A20" s="156" t="s">
        <v>40</v>
      </c>
      <c r="B20" s="144">
        <v>25.584576735419112</v>
      </c>
      <c r="C20" s="145">
        <v>1.0487569258773277</v>
      </c>
      <c r="D20" s="144">
        <v>9.0475337582928308</v>
      </c>
      <c r="E20" s="145">
        <v>0.8872978065432493</v>
      </c>
      <c r="F20" s="144">
        <v>23.116796692807924</v>
      </c>
      <c r="G20" s="145">
        <v>1.0720232241331247</v>
      </c>
      <c r="H20" s="144">
        <v>13.483686227560916</v>
      </c>
      <c r="I20" s="145">
        <v>1.1691769942639914</v>
      </c>
      <c r="J20" s="146">
        <v>-2.4677800426111833</v>
      </c>
      <c r="K20" s="145">
        <v>1.3446042949994199</v>
      </c>
      <c r="L20" s="147">
        <v>4.4361524692680829</v>
      </c>
      <c r="M20" s="148">
        <v>1.454524399075799</v>
      </c>
    </row>
    <row r="21" spans="1:13" s="138" customFormat="1" ht="24.75" customHeight="1">
      <c r="A21" s="156" t="s">
        <v>42</v>
      </c>
      <c r="B21" s="144">
        <v>22.178971556361638</v>
      </c>
      <c r="C21" s="145">
        <v>1.2935482626599577</v>
      </c>
      <c r="D21" s="144">
        <v>7.3931057943285925</v>
      </c>
      <c r="E21" s="145">
        <v>0.70919309978293643</v>
      </c>
      <c r="F21" s="144">
        <v>23.801874387978465</v>
      </c>
      <c r="G21" s="145">
        <v>1.2690446538301332</v>
      </c>
      <c r="H21" s="144">
        <v>11.380137969854069</v>
      </c>
      <c r="I21" s="145">
        <v>0.78967313762815117</v>
      </c>
      <c r="J21" s="146">
        <v>1.6229028316168259</v>
      </c>
      <c r="K21" s="145">
        <v>1.5268373252932306</v>
      </c>
      <c r="L21" s="147">
        <v>3.9870321755254752</v>
      </c>
      <c r="M21" s="148">
        <v>0.88462927347871878</v>
      </c>
    </row>
    <row r="22" spans="1:13" s="138" customFormat="1" ht="24.75" customHeight="1">
      <c r="A22" s="156" t="s">
        <v>43</v>
      </c>
      <c r="B22" s="144">
        <v>27.115590123185303</v>
      </c>
      <c r="C22" s="145">
        <v>1.3042402939479543</v>
      </c>
      <c r="D22" s="144">
        <v>7.2822502518235668</v>
      </c>
      <c r="E22" s="145">
        <v>0.68219907567254834</v>
      </c>
      <c r="F22" s="144">
        <v>22.696587085566723</v>
      </c>
      <c r="G22" s="145">
        <v>1.3137712545585878</v>
      </c>
      <c r="H22" s="144">
        <v>13.216168080086206</v>
      </c>
      <c r="I22" s="145">
        <v>0.85924101682616938</v>
      </c>
      <c r="J22" s="147">
        <v>-4.4190030376185803</v>
      </c>
      <c r="K22" s="145">
        <v>1.6163653411760583</v>
      </c>
      <c r="L22" s="147">
        <v>5.9339178282626373</v>
      </c>
      <c r="M22" s="148">
        <v>1.0424404536004972</v>
      </c>
    </row>
    <row r="23" spans="1:13" s="138" customFormat="1" ht="24.75" customHeight="1">
      <c r="A23" s="158" t="s">
        <v>45</v>
      </c>
      <c r="B23" s="144">
        <v>26.745048799082067</v>
      </c>
      <c r="C23" s="145">
        <v>0.96545366010921341</v>
      </c>
      <c r="D23" s="144">
        <v>9.6165591692004089</v>
      </c>
      <c r="E23" s="145">
        <v>0.77262800940001286</v>
      </c>
      <c r="F23" s="144">
        <v>25.980052037371191</v>
      </c>
      <c r="G23" s="145">
        <v>0.91039884465437992</v>
      </c>
      <c r="H23" s="144">
        <v>14.901483389927108</v>
      </c>
      <c r="I23" s="145">
        <v>0.83931259426074212</v>
      </c>
      <c r="J23" s="146">
        <v>-0.76499676171087261</v>
      </c>
      <c r="K23" s="145">
        <v>1.3141124359264267</v>
      </c>
      <c r="L23" s="147">
        <v>5.2849242207266975</v>
      </c>
      <c r="M23" s="148">
        <v>1.0558827454942807</v>
      </c>
    </row>
    <row r="24" spans="1:13" s="138" customFormat="1" ht="24.75" customHeight="1">
      <c r="A24" s="156" t="s">
        <v>47</v>
      </c>
      <c r="B24" s="144">
        <v>25.209474939084917</v>
      </c>
      <c r="C24" s="145">
        <v>1.0979493376223339</v>
      </c>
      <c r="D24" s="144">
        <v>8.813370328496406</v>
      </c>
      <c r="E24" s="145">
        <v>0.60579481553595282</v>
      </c>
      <c r="F24" s="144">
        <v>25.829465488972815</v>
      </c>
      <c r="G24" s="145">
        <v>1.3706600501880666</v>
      </c>
      <c r="H24" s="144">
        <v>12.353127062573835</v>
      </c>
      <c r="I24" s="145">
        <v>0.8757050665122561</v>
      </c>
      <c r="J24" s="146">
        <v>0.61999054988789093</v>
      </c>
      <c r="K24" s="145">
        <v>1.6368426661180018</v>
      </c>
      <c r="L24" s="147">
        <v>3.5397567340774332</v>
      </c>
      <c r="M24" s="148">
        <v>1.0277541520155538</v>
      </c>
    </row>
    <row r="25" spans="1:13" s="138" customFormat="1" ht="24.75" customHeight="1">
      <c r="A25" s="156" t="s">
        <v>48</v>
      </c>
      <c r="B25" s="144">
        <v>22.678296472352955</v>
      </c>
      <c r="C25" s="145">
        <v>0.99056396540896141</v>
      </c>
      <c r="D25" s="144">
        <v>8.1607998662277712</v>
      </c>
      <c r="E25" s="145">
        <v>0.69621776559472626</v>
      </c>
      <c r="F25" s="144">
        <v>26.406973569580202</v>
      </c>
      <c r="G25" s="145">
        <v>0.97115683163071675</v>
      </c>
      <c r="H25" s="144">
        <v>10.532577604912166</v>
      </c>
      <c r="I25" s="145">
        <v>0.71150805179416032</v>
      </c>
      <c r="J25" s="147">
        <v>3.7286770972272478</v>
      </c>
      <c r="K25" s="145">
        <v>1.1694222291252836</v>
      </c>
      <c r="L25" s="147">
        <v>2.3717777386843961</v>
      </c>
      <c r="M25" s="148">
        <v>1.0512862658808348</v>
      </c>
    </row>
    <row r="26" spans="1:13" s="138" customFormat="1" ht="24.75" customHeight="1">
      <c r="A26" s="156" t="s">
        <v>50</v>
      </c>
      <c r="B26" s="144">
        <v>22.185141489000006</v>
      </c>
      <c r="C26" s="145">
        <v>0.99642418605690253</v>
      </c>
      <c r="D26" s="144">
        <v>7.6001022700091827</v>
      </c>
      <c r="E26" s="145">
        <v>0.59050856321735001</v>
      </c>
      <c r="F26" s="144">
        <v>27.434073737433689</v>
      </c>
      <c r="G26" s="145">
        <v>0.93858997463009775</v>
      </c>
      <c r="H26" s="144">
        <v>9.4721543822815448</v>
      </c>
      <c r="I26" s="145">
        <v>0.66889157300122326</v>
      </c>
      <c r="J26" s="147">
        <v>5.2489322484336798</v>
      </c>
      <c r="K26" s="145">
        <v>1.1924702520847215</v>
      </c>
      <c r="L26" s="147">
        <v>1.8720521122723621</v>
      </c>
      <c r="M26" s="148">
        <v>0.75598662283974261</v>
      </c>
    </row>
    <row r="27" spans="1:13" s="138" customFormat="1" ht="24.75" customHeight="1">
      <c r="A27" s="156" t="s">
        <v>52</v>
      </c>
      <c r="B27" s="144">
        <v>22.332471495193577</v>
      </c>
      <c r="C27" s="145">
        <v>1.2363514131842559</v>
      </c>
      <c r="D27" s="144">
        <v>4.9244039999137286</v>
      </c>
      <c r="E27" s="145">
        <v>0.55797679157299362</v>
      </c>
      <c r="F27" s="144">
        <v>21.973356419592772</v>
      </c>
      <c r="G27" s="145">
        <v>1.1243061792404443</v>
      </c>
      <c r="H27" s="144">
        <v>7.9945111194093217</v>
      </c>
      <c r="I27" s="145">
        <v>0.69520396260366057</v>
      </c>
      <c r="J27" s="146">
        <v>-0.3591150756008073</v>
      </c>
      <c r="K27" s="145">
        <v>1.4474347550474456</v>
      </c>
      <c r="L27" s="147">
        <v>3.0701071194955931</v>
      </c>
      <c r="M27" s="148">
        <v>0.75438166750099833</v>
      </c>
    </row>
    <row r="28" spans="1:13" s="138" customFormat="1" ht="24.75" customHeight="1">
      <c r="A28" s="156" t="s">
        <v>54</v>
      </c>
      <c r="B28" s="144">
        <v>26.127924320924354</v>
      </c>
      <c r="C28" s="145">
        <v>1.0912528154801124</v>
      </c>
      <c r="D28" s="144">
        <v>8.3949331670862186</v>
      </c>
      <c r="E28" s="145">
        <v>0.57908566351435664</v>
      </c>
      <c r="F28" s="144">
        <v>28.284250693604974</v>
      </c>
      <c r="G28" s="145">
        <v>1.1378307245742449</v>
      </c>
      <c r="H28" s="144">
        <v>11.533248559641379</v>
      </c>
      <c r="I28" s="145">
        <v>0.80172941359392025</v>
      </c>
      <c r="J28" s="146">
        <v>2.156326372680609</v>
      </c>
      <c r="K28" s="145">
        <v>1.3425066005197472</v>
      </c>
      <c r="L28" s="147">
        <v>3.1383153925551612</v>
      </c>
      <c r="M28" s="148">
        <v>0.8803229085310168</v>
      </c>
    </row>
    <row r="29" spans="1:13" s="138" customFormat="1" ht="24.75" customHeight="1">
      <c r="A29" s="156" t="s">
        <v>56</v>
      </c>
      <c r="B29" s="144">
        <v>28.438587806367934</v>
      </c>
      <c r="C29" s="145">
        <v>1.275583005312769</v>
      </c>
      <c r="D29" s="144">
        <v>7.5512400110692441</v>
      </c>
      <c r="E29" s="145">
        <v>0.82503870737926654</v>
      </c>
      <c r="F29" s="144">
        <v>29.086630018695718</v>
      </c>
      <c r="G29" s="145">
        <v>1.1903644037924872</v>
      </c>
      <c r="H29" s="144">
        <v>12.998159278640173</v>
      </c>
      <c r="I29" s="145">
        <v>0.90851851129542094</v>
      </c>
      <c r="J29" s="146">
        <v>0.64804221232778092</v>
      </c>
      <c r="K29" s="145">
        <v>1.6880581252777411</v>
      </c>
      <c r="L29" s="147">
        <v>5.4469192675709301</v>
      </c>
      <c r="M29" s="148">
        <v>1.1799199068605426</v>
      </c>
    </row>
    <row r="30" spans="1:13" s="138" customFormat="1" ht="24.75" customHeight="1">
      <c r="A30" s="156" t="s">
        <v>58</v>
      </c>
      <c r="B30" s="144">
        <v>27.623864018532625</v>
      </c>
      <c r="C30" s="145">
        <v>1.1445828607421125</v>
      </c>
      <c r="D30" s="144">
        <v>5.6260840367869642</v>
      </c>
      <c r="E30" s="145">
        <v>0.6531298990000528</v>
      </c>
      <c r="F30" s="144">
        <v>28.055847355200946</v>
      </c>
      <c r="G30" s="145">
        <v>1.2567925180909469</v>
      </c>
      <c r="H30" s="144">
        <v>8.7957650107812722</v>
      </c>
      <c r="I30" s="145">
        <v>0.72229625623379379</v>
      </c>
      <c r="J30" s="146">
        <v>0.43198333666831168</v>
      </c>
      <c r="K30" s="145">
        <v>1.4769470877060829</v>
      </c>
      <c r="L30" s="147">
        <v>3.1696809739943066</v>
      </c>
      <c r="M30" s="148">
        <v>0.87222342976561751</v>
      </c>
    </row>
    <row r="31" spans="1:13" s="138" customFormat="1" ht="24.75" customHeight="1">
      <c r="A31" s="156" t="s">
        <v>60</v>
      </c>
      <c r="B31" s="144">
        <v>30.727103783500183</v>
      </c>
      <c r="C31" s="145">
        <v>1.4005104137633839</v>
      </c>
      <c r="D31" s="144">
        <v>6.8325193529234696</v>
      </c>
      <c r="E31" s="145">
        <v>0.66753472822050852</v>
      </c>
      <c r="F31" s="144">
        <v>28.325626020229237</v>
      </c>
      <c r="G31" s="145">
        <v>1.5927770870121891</v>
      </c>
      <c r="H31" s="144">
        <v>10.278229266046901</v>
      </c>
      <c r="I31" s="145">
        <v>0.74171390976741025</v>
      </c>
      <c r="J31" s="146">
        <v>-2.4014777632709552</v>
      </c>
      <c r="K31" s="145">
        <v>1.3021227035090968</v>
      </c>
      <c r="L31" s="147">
        <v>3.4457099131234301</v>
      </c>
      <c r="M31" s="148">
        <v>0.81080156346877463</v>
      </c>
    </row>
    <row r="32" spans="1:13" s="138" customFormat="1" ht="24.75" customHeight="1">
      <c r="A32" s="156" t="s">
        <v>62</v>
      </c>
      <c r="B32" s="144">
        <v>28.872029610414444</v>
      </c>
      <c r="C32" s="145">
        <v>1.2656755084295124</v>
      </c>
      <c r="D32" s="144">
        <v>5.2726946205446126</v>
      </c>
      <c r="E32" s="145">
        <v>0.45716699599305427</v>
      </c>
      <c r="F32" s="144">
        <v>28.748209112171754</v>
      </c>
      <c r="G32" s="145">
        <v>1.5206515818444706</v>
      </c>
      <c r="H32" s="144">
        <v>9.5778232052525052</v>
      </c>
      <c r="I32" s="145">
        <v>0.81318223939648315</v>
      </c>
      <c r="J32" s="146">
        <v>-0.1238204982426911</v>
      </c>
      <c r="K32" s="145">
        <v>1.7065307715943658</v>
      </c>
      <c r="L32" s="147">
        <v>4.3051285847078926</v>
      </c>
      <c r="M32" s="148">
        <v>0.80840014867603183</v>
      </c>
    </row>
    <row r="33" spans="1:13" s="138" customFormat="1" ht="24.75" customHeight="1">
      <c r="A33" s="156" t="s">
        <v>64</v>
      </c>
      <c r="B33" s="144">
        <v>28.083408423493285</v>
      </c>
      <c r="C33" s="145">
        <v>0.84849514878081811</v>
      </c>
      <c r="D33" s="144">
        <v>4.387594752491224</v>
      </c>
      <c r="E33" s="145">
        <v>0.31074443530056084</v>
      </c>
      <c r="F33" s="144">
        <v>26.54401829525947</v>
      </c>
      <c r="G33" s="145">
        <v>0.78372200732463826</v>
      </c>
      <c r="H33" s="144">
        <v>7.3833004988341733</v>
      </c>
      <c r="I33" s="145">
        <v>0.37781159326793706</v>
      </c>
      <c r="J33" s="146">
        <v>-1.5393901282338136</v>
      </c>
      <c r="K33" s="145">
        <v>0.91534726355537988</v>
      </c>
      <c r="L33" s="147">
        <v>2.9957057463429493</v>
      </c>
      <c r="M33" s="148">
        <v>0.40675254592028448</v>
      </c>
    </row>
    <row r="34" spans="1:13" s="138" customFormat="1" ht="24.75" customHeight="1">
      <c r="A34" s="156" t="s">
        <v>66</v>
      </c>
      <c r="B34" s="144">
        <v>30.763109169385434</v>
      </c>
      <c r="C34" s="145">
        <v>1.6575000875747812</v>
      </c>
      <c r="D34" s="144">
        <v>5.5006968353532262</v>
      </c>
      <c r="E34" s="145">
        <v>0.59678310435591664</v>
      </c>
      <c r="F34" s="144">
        <v>28.23554370751669</v>
      </c>
      <c r="G34" s="145">
        <v>1.2759042917796608</v>
      </c>
      <c r="H34" s="144">
        <v>10.132112939009415</v>
      </c>
      <c r="I34" s="145">
        <v>0.9473850111315737</v>
      </c>
      <c r="J34" s="146">
        <v>-2.5275654618687451</v>
      </c>
      <c r="K34" s="145">
        <v>1.8863978864410929</v>
      </c>
      <c r="L34" s="147">
        <v>4.6314161036561892</v>
      </c>
      <c r="M34" s="148">
        <v>0.85594525044244851</v>
      </c>
    </row>
    <row r="35" spans="1:13" s="138" customFormat="1" ht="24.75" customHeight="1">
      <c r="A35" s="158" t="s">
        <v>68</v>
      </c>
      <c r="B35" s="144">
        <v>31.55343454963144</v>
      </c>
      <c r="C35" s="145">
        <v>0.21191581137776719</v>
      </c>
      <c r="D35" s="144">
        <v>6.839658032976855</v>
      </c>
      <c r="E35" s="145">
        <v>0.1135212784889227</v>
      </c>
      <c r="F35" s="144">
        <v>30.614439529102011</v>
      </c>
      <c r="G35" s="145">
        <v>0.22614165918903181</v>
      </c>
      <c r="H35" s="144">
        <v>10.521563625075011</v>
      </c>
      <c r="I35" s="145">
        <v>0.14156404361487199</v>
      </c>
      <c r="J35" s="147">
        <v>-0.93899502052943506</v>
      </c>
      <c r="K35" s="145">
        <v>0.25796940732406881</v>
      </c>
      <c r="L35" s="147">
        <v>3.6819055920981518</v>
      </c>
      <c r="M35" s="148">
        <v>0.15845594067977181</v>
      </c>
    </row>
    <row r="36" spans="1:13" s="138" customFormat="1" ht="24.75" customHeight="1">
      <c r="A36" s="156" t="s">
        <v>70</v>
      </c>
      <c r="B36" s="144">
        <v>30.590205597053711</v>
      </c>
      <c r="C36" s="145">
        <v>1.3176140693945972</v>
      </c>
      <c r="D36" s="144">
        <v>5.1409392443139579</v>
      </c>
      <c r="E36" s="145">
        <v>0.50157774803767374</v>
      </c>
      <c r="F36" s="144">
        <v>28.867194698737297</v>
      </c>
      <c r="G36" s="145">
        <v>1.2893659427396187</v>
      </c>
      <c r="H36" s="144">
        <v>8.1670696923304398</v>
      </c>
      <c r="I36" s="145">
        <v>0.62553340701444526</v>
      </c>
      <c r="J36" s="146">
        <v>-1.723010898316411</v>
      </c>
      <c r="K36" s="145">
        <v>1.254676332213267</v>
      </c>
      <c r="L36" s="147">
        <v>3.0261304480164832</v>
      </c>
      <c r="M36" s="148">
        <v>0.76968364447737825</v>
      </c>
    </row>
    <row r="37" spans="1:13" s="138" customFormat="1" ht="24.75" customHeight="1">
      <c r="A37" s="156" t="s">
        <v>72</v>
      </c>
      <c r="B37" s="144">
        <v>31.675776258201786</v>
      </c>
      <c r="C37" s="145">
        <v>1.2884335251009711</v>
      </c>
      <c r="D37" s="144">
        <v>4.2854168257190448</v>
      </c>
      <c r="E37" s="145">
        <v>0.59755754380178916</v>
      </c>
      <c r="F37" s="144">
        <v>27.4676948900089</v>
      </c>
      <c r="G37" s="145">
        <v>1.6014994958692599</v>
      </c>
      <c r="H37" s="144">
        <v>9.7413496600286464</v>
      </c>
      <c r="I37" s="145">
        <v>1.0791824073331773</v>
      </c>
      <c r="J37" s="147">
        <v>-4.2080813681928886</v>
      </c>
      <c r="K37" s="145">
        <v>1.6688572550903524</v>
      </c>
      <c r="L37" s="147">
        <v>5.4559328343096007</v>
      </c>
      <c r="M37" s="148">
        <v>0.9075168956878894</v>
      </c>
    </row>
    <row r="38" spans="1:13" s="138" customFormat="1" ht="24.75" customHeight="1">
      <c r="A38" s="156" t="s">
        <v>74</v>
      </c>
      <c r="B38" s="144">
        <v>29.203621319623011</v>
      </c>
      <c r="C38" s="145">
        <v>1.7690345179573934</v>
      </c>
      <c r="D38" s="144">
        <v>3.6698778265097189</v>
      </c>
      <c r="E38" s="145">
        <v>0.68232723643416804</v>
      </c>
      <c r="F38" s="144">
        <v>27.038049358041611</v>
      </c>
      <c r="G38" s="145">
        <v>1.9659094001685582</v>
      </c>
      <c r="H38" s="144">
        <v>7.3279509165526706</v>
      </c>
      <c r="I38" s="145">
        <v>1.0152988721380076</v>
      </c>
      <c r="J38" s="146">
        <v>-2.1655719615813971</v>
      </c>
      <c r="K38" s="145">
        <v>1.5225986264183278</v>
      </c>
      <c r="L38" s="147">
        <v>3.6580730900429494</v>
      </c>
      <c r="M38" s="148">
        <v>0.79270608560155043</v>
      </c>
    </row>
    <row r="39" spans="1:13" s="138" customFormat="1" ht="24.75" customHeight="1">
      <c r="A39" s="156" t="s">
        <v>76</v>
      </c>
      <c r="B39" s="144">
        <v>29.793598659407344</v>
      </c>
      <c r="C39" s="145">
        <v>1.1133283767194135</v>
      </c>
      <c r="D39" s="144">
        <v>5.3059263205779041</v>
      </c>
      <c r="E39" s="145">
        <v>0.50121815154758509</v>
      </c>
      <c r="F39" s="144">
        <v>33.095370806505535</v>
      </c>
      <c r="G39" s="145">
        <v>1.1897974084028244</v>
      </c>
      <c r="H39" s="144">
        <v>8.3710293870894468</v>
      </c>
      <c r="I39" s="145">
        <v>0.60379510744757003</v>
      </c>
      <c r="J39" s="147">
        <v>3.3017721470981911</v>
      </c>
      <c r="K39" s="145">
        <v>1.2907403660000909</v>
      </c>
      <c r="L39" s="147">
        <v>3.0651030665115413</v>
      </c>
      <c r="M39" s="148">
        <v>0.71288548828699738</v>
      </c>
    </row>
    <row r="40" spans="1:13" s="138" customFormat="1" ht="24.75" customHeight="1">
      <c r="A40" s="156" t="s">
        <v>78</v>
      </c>
      <c r="B40" s="144">
        <v>30.487199748918847</v>
      </c>
      <c r="C40" s="145">
        <v>1.4030009090678446</v>
      </c>
      <c r="D40" s="144">
        <v>5.3203709624544882</v>
      </c>
      <c r="E40" s="145">
        <v>0.78894444344494985</v>
      </c>
      <c r="F40" s="144">
        <v>34.580232485584681</v>
      </c>
      <c r="G40" s="145">
        <v>1.256315939425974</v>
      </c>
      <c r="H40" s="144">
        <v>9.0213053356581643</v>
      </c>
      <c r="I40" s="145">
        <v>1.0005769811463432</v>
      </c>
      <c r="J40" s="147">
        <v>4.0930327366658279</v>
      </c>
      <c r="K40" s="145">
        <v>1.9824470991480363</v>
      </c>
      <c r="L40" s="147">
        <v>3.7009343732036757</v>
      </c>
      <c r="M40" s="148">
        <v>1.1420033676453762</v>
      </c>
    </row>
    <row r="41" spans="1:13" s="138" customFormat="1" ht="24.75" customHeight="1">
      <c r="A41" s="156" t="s">
        <v>80</v>
      </c>
      <c r="B41" s="144">
        <v>35.33101195726509</v>
      </c>
      <c r="C41" s="145">
        <v>1.7687261239924936</v>
      </c>
      <c r="D41" s="144">
        <v>4.7864417028348409</v>
      </c>
      <c r="E41" s="145">
        <v>0.86415190350813342</v>
      </c>
      <c r="F41" s="144">
        <v>32.601694326989175</v>
      </c>
      <c r="G41" s="145">
        <v>1.9826617573640086</v>
      </c>
      <c r="H41" s="144">
        <v>9.8357624218700028</v>
      </c>
      <c r="I41" s="145">
        <v>1.0596703897563984</v>
      </c>
      <c r="J41" s="146">
        <v>-2.7293176302759172</v>
      </c>
      <c r="K41" s="145">
        <v>1.6257259124943149</v>
      </c>
      <c r="L41" s="147">
        <v>5.0493207190351619</v>
      </c>
      <c r="M41" s="148">
        <v>0.79109144209550586</v>
      </c>
    </row>
    <row r="42" spans="1:13" s="138" customFormat="1" ht="24.75" customHeight="1">
      <c r="A42" s="156" t="s">
        <v>82</v>
      </c>
      <c r="B42" s="144">
        <v>32.134905110461652</v>
      </c>
      <c r="C42" s="145">
        <v>1.5605869617291106</v>
      </c>
      <c r="D42" s="144">
        <v>6.0748115030961776</v>
      </c>
      <c r="E42" s="145">
        <v>0.59806855775788081</v>
      </c>
      <c r="F42" s="144">
        <v>34.161476075509256</v>
      </c>
      <c r="G42" s="145">
        <v>1.6292903685672695</v>
      </c>
      <c r="H42" s="144">
        <v>8.4124114842736297</v>
      </c>
      <c r="I42" s="145">
        <v>0.75964219033386027</v>
      </c>
      <c r="J42" s="146">
        <v>2.0265709650476107</v>
      </c>
      <c r="K42" s="145">
        <v>1.8445191025627183</v>
      </c>
      <c r="L42" s="147">
        <v>2.3375999811774522</v>
      </c>
      <c r="M42" s="148">
        <v>0.79259520100454262</v>
      </c>
    </row>
    <row r="43" spans="1:13" s="138" customFormat="1" ht="24.75" customHeight="1">
      <c r="A43" s="156" t="s">
        <v>84</v>
      </c>
      <c r="B43" s="144">
        <v>32.840185649393611</v>
      </c>
      <c r="C43" s="145">
        <v>1.5961852806375856</v>
      </c>
      <c r="D43" s="144">
        <v>4.417543796338264</v>
      </c>
      <c r="E43" s="145">
        <v>0.63644848417845357</v>
      </c>
      <c r="F43" s="144">
        <v>33.029123005273036</v>
      </c>
      <c r="G43" s="145">
        <v>1.5206004751340911</v>
      </c>
      <c r="H43" s="144">
        <v>7.2438390144104829</v>
      </c>
      <c r="I43" s="145">
        <v>0.62665764022128334</v>
      </c>
      <c r="J43" s="146">
        <v>0.18893735587942118</v>
      </c>
      <c r="K43" s="145">
        <v>2.0458643020913132</v>
      </c>
      <c r="L43" s="147">
        <v>2.8262952180722185</v>
      </c>
      <c r="M43" s="148">
        <v>0.7561607262457164</v>
      </c>
    </row>
    <row r="44" spans="1:13" s="138" customFormat="1" ht="24.75" customHeight="1">
      <c r="A44" s="156" t="s">
        <v>86</v>
      </c>
      <c r="B44" s="144">
        <v>33.57996348642417</v>
      </c>
      <c r="C44" s="145">
        <v>1.3959428473489159</v>
      </c>
      <c r="D44" s="144">
        <v>3.6109567493198313</v>
      </c>
      <c r="E44" s="145">
        <v>0.61181332701454849</v>
      </c>
      <c r="F44" s="144">
        <v>34.636249532235347</v>
      </c>
      <c r="G44" s="145">
        <v>1.4124837029768986</v>
      </c>
      <c r="H44" s="144">
        <v>6.1044024950582694</v>
      </c>
      <c r="I44" s="145">
        <v>0.69482081752672908</v>
      </c>
      <c r="J44" s="146">
        <v>1.056286045811168</v>
      </c>
      <c r="K44" s="145">
        <v>2.1121164619844581</v>
      </c>
      <c r="L44" s="147">
        <v>2.4934457457384376</v>
      </c>
      <c r="M44" s="148">
        <v>0.85090650428814851</v>
      </c>
    </row>
    <row r="45" spans="1:13" s="138" customFormat="1" ht="24.75" customHeight="1">
      <c r="A45" s="156" t="s">
        <v>88</v>
      </c>
      <c r="B45" s="144">
        <v>37.183770858002958</v>
      </c>
      <c r="C45" s="145">
        <v>1.4346604635328724</v>
      </c>
      <c r="D45" s="144">
        <v>4.9026875594412376</v>
      </c>
      <c r="E45" s="145">
        <v>0.51976447203023035</v>
      </c>
      <c r="F45" s="144">
        <v>37.324097241269804</v>
      </c>
      <c r="G45" s="145">
        <v>1.9634269915034608</v>
      </c>
      <c r="H45" s="144">
        <v>11.79177747818507</v>
      </c>
      <c r="I45" s="145">
        <v>1.2436974803789187</v>
      </c>
      <c r="J45" s="146">
        <v>0.14032638326684435</v>
      </c>
      <c r="K45" s="145">
        <v>2.2301928336306638</v>
      </c>
      <c r="L45" s="147">
        <v>6.8890899187438324</v>
      </c>
      <c r="M45" s="148">
        <v>1.2843589210664652</v>
      </c>
    </row>
    <row r="46" spans="1:13" s="138" customFormat="1" ht="24.75" customHeight="1">
      <c r="A46" s="156" t="s">
        <v>90</v>
      </c>
      <c r="B46" s="144">
        <v>39.381589396937088</v>
      </c>
      <c r="C46" s="145">
        <v>1.5709251726219657</v>
      </c>
      <c r="D46" s="144">
        <v>4.1592859547679906</v>
      </c>
      <c r="E46" s="145">
        <v>0.48812207969602928</v>
      </c>
      <c r="F46" s="144">
        <v>37.979035202210568</v>
      </c>
      <c r="G46" s="145">
        <v>1.3601327346452159</v>
      </c>
      <c r="H46" s="144">
        <v>6.7344102989589913</v>
      </c>
      <c r="I46" s="145">
        <v>0.63686566683535317</v>
      </c>
      <c r="J46" s="146">
        <v>-1.4025541947265154</v>
      </c>
      <c r="K46" s="145">
        <v>2.2456904880448763</v>
      </c>
      <c r="L46" s="147">
        <v>2.5751243441910012</v>
      </c>
      <c r="M46" s="148">
        <v>0.79802326885023589</v>
      </c>
    </row>
    <row r="47" spans="1:13" s="138" customFormat="1" ht="24.75" customHeight="1">
      <c r="A47" s="156" t="s">
        <v>92</v>
      </c>
      <c r="B47" s="144">
        <v>38.327441858092648</v>
      </c>
      <c r="C47" s="145">
        <v>1.1450497647717184</v>
      </c>
      <c r="D47" s="144">
        <v>2.4755870603156422</v>
      </c>
      <c r="E47" s="145">
        <v>0.37083540591943176</v>
      </c>
      <c r="F47" s="144">
        <v>45.331442535987527</v>
      </c>
      <c r="G47" s="145">
        <v>0.80188720985785122</v>
      </c>
      <c r="H47" s="144">
        <v>3.5803991687612688</v>
      </c>
      <c r="I47" s="145">
        <v>0.43498956653595983</v>
      </c>
      <c r="J47" s="147">
        <v>7.0040006778948767</v>
      </c>
      <c r="K47" s="145">
        <v>1.3642373582447669</v>
      </c>
      <c r="L47" s="147">
        <v>1.1048121084456271</v>
      </c>
      <c r="M47" s="148">
        <v>0.55753758602525338</v>
      </c>
    </row>
    <row r="48" spans="1:13" s="138" customFormat="1" ht="24.75" customHeight="1">
      <c r="A48" s="156" t="s">
        <v>94</v>
      </c>
      <c r="B48" s="144">
        <v>43.472565266298631</v>
      </c>
      <c r="C48" s="145">
        <v>2.3394690402622573</v>
      </c>
      <c r="D48" s="144">
        <v>2.3756478038845259</v>
      </c>
      <c r="E48" s="145">
        <v>0.46650809380926345</v>
      </c>
      <c r="F48" s="144">
        <v>41.345381804735581</v>
      </c>
      <c r="G48" s="145">
        <v>2.4988291016946396</v>
      </c>
      <c r="H48" s="144">
        <v>4.2207075257075664</v>
      </c>
      <c r="I48" s="145">
        <v>0.89164757957122043</v>
      </c>
      <c r="J48" s="146">
        <v>-2.1271834615630483</v>
      </c>
      <c r="K48" s="145">
        <v>2.6239781084666123</v>
      </c>
      <c r="L48" s="147">
        <v>1.8450597218230411</v>
      </c>
      <c r="M48" s="148">
        <v>0.86047883380604817</v>
      </c>
    </row>
    <row r="49" spans="1:13" s="138" customFormat="1" ht="24.75" customHeight="1">
      <c r="A49" s="156" t="s">
        <v>96</v>
      </c>
      <c r="B49" s="144">
        <v>44.370017530659453</v>
      </c>
      <c r="C49" s="145">
        <v>1.3942405137114582</v>
      </c>
      <c r="D49" s="144">
        <v>2.5388867317809254</v>
      </c>
      <c r="E49" s="145">
        <v>0.68169906836614158</v>
      </c>
      <c r="F49" s="144">
        <v>41.813460235769938</v>
      </c>
      <c r="G49" s="145">
        <v>1.55199029786942</v>
      </c>
      <c r="H49" s="144">
        <v>4.9503262520007221</v>
      </c>
      <c r="I49" s="145">
        <v>1.0863945543496056</v>
      </c>
      <c r="J49" s="146">
        <v>-2.556557294889521</v>
      </c>
      <c r="K49" s="145">
        <v>1.65098523374851</v>
      </c>
      <c r="L49" s="147">
        <v>2.4114395202197967</v>
      </c>
      <c r="M49" s="148">
        <v>0.62125511043995807</v>
      </c>
    </row>
    <row r="50" spans="1:13" s="138" customFormat="1" ht="24.75" customHeight="1">
      <c r="A50" s="156" t="s">
        <v>98</v>
      </c>
      <c r="B50" s="144">
        <v>46.63483070842608</v>
      </c>
      <c r="C50" s="145">
        <v>0.57097115405922283</v>
      </c>
      <c r="D50" s="144">
        <v>4.1633268066895779</v>
      </c>
      <c r="E50" s="145">
        <v>0.22721500673065226</v>
      </c>
      <c r="F50" s="144">
        <v>51.245327801116879</v>
      </c>
      <c r="G50" s="145">
        <v>0.75955621829154607</v>
      </c>
      <c r="H50" s="144">
        <v>6.4403512071448539</v>
      </c>
      <c r="I50" s="145">
        <v>0.29693955869077515</v>
      </c>
      <c r="J50" s="147">
        <v>4.6104970926908102</v>
      </c>
      <c r="K50" s="145">
        <v>0.9142834501327699</v>
      </c>
      <c r="L50" s="147">
        <v>2.2770244004552764</v>
      </c>
      <c r="M50" s="148">
        <v>0.41530944323859087</v>
      </c>
    </row>
    <row r="51" spans="1:13" s="138" customFormat="1" ht="24.75" customHeight="1">
      <c r="A51" s="156" t="s">
        <v>100</v>
      </c>
      <c r="B51" s="144">
        <v>48.239542574641249</v>
      </c>
      <c r="C51" s="145">
        <v>1.2496996425177382</v>
      </c>
      <c r="D51" s="144">
        <v>1.2523592047760879</v>
      </c>
      <c r="E51" s="145">
        <v>0.27281218417810077</v>
      </c>
      <c r="F51" s="144">
        <v>46.20447030349213</v>
      </c>
      <c r="G51" s="145">
        <v>1.6543586041475997</v>
      </c>
      <c r="H51" s="144">
        <v>2.7239835840620419</v>
      </c>
      <c r="I51" s="145">
        <v>0.41045692376758869</v>
      </c>
      <c r="J51" s="146">
        <v>-2.0350722711491196</v>
      </c>
      <c r="K51" s="145">
        <v>1.6688761426249195</v>
      </c>
      <c r="L51" s="147">
        <v>1.4716243792859547</v>
      </c>
      <c r="M51" s="148">
        <v>0.42096642802785794</v>
      </c>
    </row>
    <row r="52" spans="1:13" s="138" customFormat="1" ht="24.75" customHeight="1">
      <c r="A52" s="156" t="s">
        <v>102</v>
      </c>
      <c r="B52" s="144">
        <v>48.562957574713877</v>
      </c>
      <c r="C52" s="145">
        <v>2.1321835024861571</v>
      </c>
      <c r="D52" s="144">
        <v>2.5911240324782678</v>
      </c>
      <c r="E52" s="145">
        <v>0.48781138879870439</v>
      </c>
      <c r="F52" s="144">
        <v>48.546314179257607</v>
      </c>
      <c r="G52" s="145">
        <v>1.9273021083737036</v>
      </c>
      <c r="H52" s="144">
        <v>5.3192163048407437</v>
      </c>
      <c r="I52" s="145">
        <v>0.76743620532627099</v>
      </c>
      <c r="J52" s="146">
        <v>-1.6643395456275557E-2</v>
      </c>
      <c r="K52" s="145">
        <v>1.6054252678359522</v>
      </c>
      <c r="L52" s="147">
        <v>2.7280922723624759</v>
      </c>
      <c r="M52" s="148">
        <v>0.69118657403443573</v>
      </c>
    </row>
    <row r="53" spans="1:13" s="138" customFormat="1" ht="24.75" customHeight="1">
      <c r="A53" s="156" t="s">
        <v>104</v>
      </c>
      <c r="B53" s="144">
        <v>48.942089205557899</v>
      </c>
      <c r="C53" s="145">
        <v>1.1263557584973258</v>
      </c>
      <c r="D53" s="144">
        <v>1.141586656310984</v>
      </c>
      <c r="E53" s="145">
        <v>0.19032614598296829</v>
      </c>
      <c r="F53" s="144">
        <v>50.186446377004664</v>
      </c>
      <c r="G53" s="145">
        <v>1.1476089265785894</v>
      </c>
      <c r="H53" s="144">
        <v>1.9708740127722146</v>
      </c>
      <c r="I53" s="145">
        <v>0.25580916636490603</v>
      </c>
      <c r="J53" s="146">
        <v>1.2443571714467603</v>
      </c>
      <c r="K53" s="145">
        <v>1.1749447272152067</v>
      </c>
      <c r="L53" s="147">
        <v>0.82928735646123097</v>
      </c>
      <c r="M53" s="148">
        <v>0.26013253115026452</v>
      </c>
    </row>
    <row r="54" spans="1:13" s="138" customFormat="1" ht="24.75" customHeight="1">
      <c r="A54" s="156" t="s">
        <v>106</v>
      </c>
      <c r="B54" s="144">
        <v>49.223407773761643</v>
      </c>
      <c r="C54" s="145">
        <v>1.3989057968712206</v>
      </c>
      <c r="D54" s="144">
        <v>2.0799871361764728</v>
      </c>
      <c r="E54" s="145">
        <v>0.50498231493194479</v>
      </c>
      <c r="F54" s="144">
        <v>52.935347456037135</v>
      </c>
      <c r="G54" s="145">
        <v>1.3991233536437901</v>
      </c>
      <c r="H54" s="144">
        <v>2.4224450564379603</v>
      </c>
      <c r="I54" s="145">
        <v>0.51966333813996179</v>
      </c>
      <c r="J54" s="147">
        <v>3.7119396822754904</v>
      </c>
      <c r="K54" s="145">
        <v>1.4488641663269459</v>
      </c>
      <c r="L54" s="146">
        <v>0.3424579202614868</v>
      </c>
      <c r="M54" s="148">
        <v>0.41995699128069647</v>
      </c>
    </row>
    <row r="55" spans="1:13" s="138" customFormat="1" ht="24.75" customHeight="1">
      <c r="A55" s="156" t="s">
        <v>108</v>
      </c>
      <c r="B55" s="144">
        <v>49.011852391697261</v>
      </c>
      <c r="C55" s="145">
        <v>1.1297031197388845</v>
      </c>
      <c r="D55" s="144">
        <v>3.0058264817270919</v>
      </c>
      <c r="E55" s="145">
        <v>0.36667062053452015</v>
      </c>
      <c r="F55" s="144">
        <v>57.138380363854623</v>
      </c>
      <c r="G55" s="145">
        <v>0.75758236834875969</v>
      </c>
      <c r="H55" s="144">
        <v>4.7180957789920868</v>
      </c>
      <c r="I55" s="145">
        <v>0.44077968868546408</v>
      </c>
      <c r="J55" s="147">
        <v>8.1265279721573673</v>
      </c>
      <c r="K55" s="145">
        <v>1.37448888686315</v>
      </c>
      <c r="L55" s="147">
        <v>1.7122692972649955</v>
      </c>
      <c r="M55" s="148">
        <v>0.56184231678118024</v>
      </c>
    </row>
    <row r="56" spans="1:13" s="138" customFormat="1" ht="24.75" customHeight="1">
      <c r="A56" s="156" t="s">
        <v>110</v>
      </c>
      <c r="B56" s="144">
        <v>52.023260869915305</v>
      </c>
      <c r="C56" s="145">
        <v>1.6450831465504476</v>
      </c>
      <c r="D56" s="144">
        <v>2.5393289547812201</v>
      </c>
      <c r="E56" s="145">
        <v>0.53143966728996428</v>
      </c>
      <c r="F56" s="144">
        <v>54.97753760722216</v>
      </c>
      <c r="G56" s="145">
        <v>1.8384574242944038</v>
      </c>
      <c r="H56" s="144">
        <v>3.6602275877943828</v>
      </c>
      <c r="I56" s="145">
        <v>0.58657597431245412</v>
      </c>
      <c r="J56" s="146">
        <v>2.954276737306853</v>
      </c>
      <c r="K56" s="145">
        <v>1.8798190332270535</v>
      </c>
      <c r="L56" s="147">
        <v>1.1208986330131629</v>
      </c>
      <c r="M56" s="148">
        <v>0.48631138172793092</v>
      </c>
    </row>
    <row r="57" spans="1:13" s="138" customFormat="1" ht="24.75" customHeight="1">
      <c r="A57" s="156" t="s">
        <v>112</v>
      </c>
      <c r="B57" s="144">
        <v>57.030686121312264</v>
      </c>
      <c r="C57" s="145">
        <v>1.4367679107556388</v>
      </c>
      <c r="D57" s="144">
        <v>0.8688139243970785</v>
      </c>
      <c r="E57" s="145">
        <v>0.24084845823736939</v>
      </c>
      <c r="F57" s="144">
        <v>54.60161501838742</v>
      </c>
      <c r="G57" s="145">
        <v>1.5372016901129384</v>
      </c>
      <c r="H57" s="144">
        <v>1.5978998273469713</v>
      </c>
      <c r="I57" s="145">
        <v>0.29846957565582943</v>
      </c>
      <c r="J57" s="146">
        <v>-2.429071102924858</v>
      </c>
      <c r="K57" s="145">
        <v>1.5197820964138526</v>
      </c>
      <c r="L57" s="146">
        <v>0.72908590294989273</v>
      </c>
      <c r="M57" s="148">
        <v>0.39312843583565987</v>
      </c>
    </row>
    <row r="58" spans="1:13" s="138" customFormat="1" ht="24.75" customHeight="1">
      <c r="A58" s="156" t="s">
        <v>114</v>
      </c>
      <c r="B58" s="144">
        <v>53.936777816589213</v>
      </c>
      <c r="C58" s="145">
        <v>1.0946033225935925</v>
      </c>
      <c r="D58" s="144">
        <v>2.0654509936966376</v>
      </c>
      <c r="E58" s="145">
        <v>0.32942487113103119</v>
      </c>
      <c r="F58" s="144">
        <v>59.015158114356339</v>
      </c>
      <c r="G58" s="145">
        <v>0.94451215150913692</v>
      </c>
      <c r="H58" s="144">
        <v>3.2062755210388718</v>
      </c>
      <c r="I58" s="145">
        <v>0.44110719957670463</v>
      </c>
      <c r="J58" s="147">
        <v>5.0783802977671204</v>
      </c>
      <c r="K58" s="145">
        <v>1.3679823451003046</v>
      </c>
      <c r="L58" s="147">
        <v>1.1408245273422344</v>
      </c>
      <c r="M58" s="148">
        <v>0.57018049379446512</v>
      </c>
    </row>
    <row r="59" spans="1:13" s="138" customFormat="1" ht="24.75" customHeight="1">
      <c r="A59" s="156" t="s">
        <v>116</v>
      </c>
      <c r="B59" s="144">
        <v>60.073949350968228</v>
      </c>
      <c r="C59" s="145">
        <v>1.4258699224716813</v>
      </c>
      <c r="D59" s="144">
        <v>0.31565432459934373</v>
      </c>
      <c r="E59" s="145">
        <v>0.10579853884622505</v>
      </c>
      <c r="F59" s="144">
        <v>51.538202490376619</v>
      </c>
      <c r="G59" s="145">
        <v>1.6267207995183954</v>
      </c>
      <c r="H59" s="144">
        <v>0.96303954530419311</v>
      </c>
      <c r="I59" s="145">
        <v>0.19628808656790625</v>
      </c>
      <c r="J59" s="147">
        <v>-8.5357468605916065</v>
      </c>
      <c r="K59" s="145">
        <v>1.8985947249141779</v>
      </c>
      <c r="L59" s="147">
        <v>0.64738522070484961</v>
      </c>
      <c r="M59" s="148">
        <v>0.18974101844304694</v>
      </c>
    </row>
    <row r="60" spans="1:13" s="138" customFormat="1" ht="24.75" customHeight="1">
      <c r="A60" s="156" t="s">
        <v>118</v>
      </c>
      <c r="B60" s="144">
        <v>59.37838515853911</v>
      </c>
      <c r="C60" s="145">
        <v>1.2573976636537316</v>
      </c>
      <c r="D60" s="144">
        <v>0.5503158907217347</v>
      </c>
      <c r="E60" s="145">
        <v>0.16158425130602924</v>
      </c>
      <c r="F60" s="144">
        <v>53.715868633513288</v>
      </c>
      <c r="G60" s="145">
        <v>1.3629813307131475</v>
      </c>
      <c r="H60" s="144">
        <v>1.3483993102077547</v>
      </c>
      <c r="I60" s="145">
        <v>0.28641207252689088</v>
      </c>
      <c r="J60" s="147">
        <v>-5.6625165250258096</v>
      </c>
      <c r="K60" s="145">
        <v>1.5716270903076046</v>
      </c>
      <c r="L60" s="147">
        <v>0.79808341948601991</v>
      </c>
      <c r="M60" s="148">
        <v>0.28120192223250862</v>
      </c>
    </row>
    <row r="61" spans="1:13" s="138" customFormat="1" ht="24.75" customHeight="1">
      <c r="A61" s="156" t="s">
        <v>120</v>
      </c>
      <c r="B61" s="144">
        <v>55.461231082464636</v>
      </c>
      <c r="C61" s="145">
        <v>1.5011173377494693</v>
      </c>
      <c r="D61" s="144">
        <v>0.74218385610795246</v>
      </c>
      <c r="E61" s="145">
        <v>0.30377561476816506</v>
      </c>
      <c r="F61" s="144">
        <v>62.512466002643215</v>
      </c>
      <c r="G61" s="145">
        <v>1.4071148365173027</v>
      </c>
      <c r="H61" s="144">
        <v>1.4773172148151339</v>
      </c>
      <c r="I61" s="145">
        <v>0.56053487348098185</v>
      </c>
      <c r="J61" s="147">
        <v>7.0512349201785902</v>
      </c>
      <c r="K61" s="145">
        <v>1.4884306269218663</v>
      </c>
      <c r="L61" s="146">
        <v>0.73513335870718155</v>
      </c>
      <c r="M61" s="148">
        <v>0.39765086658945104</v>
      </c>
    </row>
    <row r="62" spans="1:13" s="138" customFormat="1" ht="24.75" customHeight="1">
      <c r="A62" s="156" t="s">
        <v>122</v>
      </c>
      <c r="B62" s="144">
        <v>58.572584242578614</v>
      </c>
      <c r="C62" s="145">
        <v>1.0074450636357828</v>
      </c>
      <c r="D62" s="144">
        <v>0.45170535678053753</v>
      </c>
      <c r="E62" s="145">
        <v>0.1795279504512664</v>
      </c>
      <c r="F62" s="144">
        <v>60.387369275400772</v>
      </c>
      <c r="G62" s="145">
        <v>1.0031723118282811</v>
      </c>
      <c r="H62" s="144">
        <v>1.4974992182178521</v>
      </c>
      <c r="I62" s="145">
        <v>0.29395457405425435</v>
      </c>
      <c r="J62" s="146">
        <v>1.8147850328221695</v>
      </c>
      <c r="K62" s="145">
        <v>1.2473749141834602</v>
      </c>
      <c r="L62" s="147">
        <v>1.0457938614373146</v>
      </c>
      <c r="M62" s="148">
        <v>0.38252592594820284</v>
      </c>
    </row>
    <row r="63" spans="1:13" s="138" customFormat="1" ht="24.75" customHeight="1">
      <c r="A63" s="156" t="s">
        <v>124</v>
      </c>
      <c r="B63" s="144">
        <v>60.380246064824682</v>
      </c>
      <c r="C63" s="145">
        <v>1.3957204789085773</v>
      </c>
      <c r="D63" s="144">
        <v>0.47024096759765399</v>
      </c>
      <c r="E63" s="145">
        <v>0.14744701002743979</v>
      </c>
      <c r="F63" s="144">
        <v>63.219790132384162</v>
      </c>
      <c r="G63" s="145">
        <v>1.32279450345267</v>
      </c>
      <c r="H63" s="144">
        <v>1.151417926922222</v>
      </c>
      <c r="I63" s="145">
        <v>0.27673122660167371</v>
      </c>
      <c r="J63" s="147">
        <v>2.839544067559495</v>
      </c>
      <c r="K63" s="145">
        <v>1.2982885898865442</v>
      </c>
      <c r="L63" s="147">
        <v>0.68117695932456801</v>
      </c>
      <c r="M63" s="148">
        <v>0.26903031050530596</v>
      </c>
    </row>
    <row r="64" spans="1:13" s="138" customFormat="1" ht="24.75" customHeight="1">
      <c r="A64" s="156" t="s">
        <v>126</v>
      </c>
      <c r="B64" s="144">
        <v>69.479395667899823</v>
      </c>
      <c r="C64" s="145">
        <v>1.4719525413862533</v>
      </c>
      <c r="D64" s="144">
        <v>0.13966392192255614</v>
      </c>
      <c r="E64" s="145">
        <v>9.1905808559040986E-2</v>
      </c>
      <c r="F64" s="144">
        <v>61.670109986414275</v>
      </c>
      <c r="G64" s="145">
        <v>1.627366855883462</v>
      </c>
      <c r="H64" s="144">
        <v>0.27033059676174631</v>
      </c>
      <c r="I64" s="145">
        <v>0.11752433146799315</v>
      </c>
      <c r="J64" s="147">
        <v>-7.8092856814855454</v>
      </c>
      <c r="K64" s="145">
        <v>1.5865603789042904</v>
      </c>
      <c r="L64" s="146">
        <v>0.13066667483919014</v>
      </c>
      <c r="M64" s="148">
        <v>0.13896874378685684</v>
      </c>
    </row>
    <row r="65" spans="1:13" s="138" customFormat="1" ht="24.75" customHeight="1">
      <c r="A65" s="156" t="s">
        <v>128</v>
      </c>
      <c r="B65" s="144">
        <v>67.185484040486116</v>
      </c>
      <c r="C65" s="145">
        <v>1.8610425464489309</v>
      </c>
      <c r="D65" s="144">
        <v>0.86398763752469554</v>
      </c>
      <c r="E65" s="145">
        <v>0.32676134872622836</v>
      </c>
      <c r="F65" s="144">
        <v>69.467079341189972</v>
      </c>
      <c r="G65" s="145">
        <v>1.6989649977491921</v>
      </c>
      <c r="H65" s="144">
        <v>1.2446701973938721</v>
      </c>
      <c r="I65" s="145">
        <v>0.43311050522260697</v>
      </c>
      <c r="J65" s="146">
        <v>2.2815953007038532</v>
      </c>
      <c r="K65" s="145">
        <v>2.1658159297814659</v>
      </c>
      <c r="L65" s="146">
        <v>0.38068255986917671</v>
      </c>
      <c r="M65" s="148">
        <v>0.54197575766243189</v>
      </c>
    </row>
    <row r="66" spans="1:13" s="138" customFormat="1" ht="24.75" customHeight="1">
      <c r="A66" s="156" t="s">
        <v>130</v>
      </c>
      <c r="B66" s="144">
        <v>70.157231268718633</v>
      </c>
      <c r="C66" s="145">
        <v>1.2811530478247908</v>
      </c>
      <c r="D66" s="144">
        <v>0.2373922565411323</v>
      </c>
      <c r="E66" s="145">
        <v>0.10469056139999243</v>
      </c>
      <c r="F66" s="144">
        <v>62.182908428586074</v>
      </c>
      <c r="G66" s="145">
        <v>1.5120678887890802</v>
      </c>
      <c r="H66" s="144">
        <v>0.73423173546236797</v>
      </c>
      <c r="I66" s="145">
        <v>0.20763501113422755</v>
      </c>
      <c r="J66" s="147">
        <v>-7.9743228401325652</v>
      </c>
      <c r="K66" s="145">
        <v>1.500248531424162</v>
      </c>
      <c r="L66" s="147">
        <v>0.4968394789212357</v>
      </c>
      <c r="M66" s="148">
        <v>0.23475472822291427</v>
      </c>
    </row>
    <row r="67" spans="1:13" s="138" customFormat="1" ht="24.75" customHeight="1">
      <c r="A67" s="156" t="s">
        <v>132</v>
      </c>
      <c r="B67" s="144">
        <v>65.518471824363061</v>
      </c>
      <c r="C67" s="145">
        <v>1.3083961464537026</v>
      </c>
      <c r="D67" s="144">
        <v>0.77729606261078621</v>
      </c>
      <c r="E67" s="145">
        <v>0.27781663696564013</v>
      </c>
      <c r="F67" s="144">
        <v>67.317136363346634</v>
      </c>
      <c r="G67" s="145">
        <v>1.4045546959171551</v>
      </c>
      <c r="H67" s="144">
        <v>1.4870835254734951</v>
      </c>
      <c r="I67" s="145">
        <v>0.54390721060311309</v>
      </c>
      <c r="J67" s="146">
        <v>1.7986645389835632</v>
      </c>
      <c r="K67" s="145">
        <v>1.6030436606334537</v>
      </c>
      <c r="L67" s="146">
        <v>0.70978746286270911</v>
      </c>
      <c r="M67" s="148">
        <v>0.39929895563018791</v>
      </c>
    </row>
    <row r="68" spans="1:13" s="138" customFormat="1" ht="24.75" customHeight="1">
      <c r="A68" s="156" t="s">
        <v>134</v>
      </c>
      <c r="B68" s="144">
        <v>71.366587333933609</v>
      </c>
      <c r="C68" s="145">
        <v>1.5956504413523622</v>
      </c>
      <c r="D68" s="144">
        <v>7.3889997024421283E-2</v>
      </c>
      <c r="E68" s="145">
        <v>7.2623202619592847E-2</v>
      </c>
      <c r="F68" s="144">
        <v>68.598460179298897</v>
      </c>
      <c r="G68" s="145">
        <v>1.5867611888163717</v>
      </c>
      <c r="H68" s="144">
        <v>0.27477461305072043</v>
      </c>
      <c r="I68" s="145">
        <v>0.1270234626529653</v>
      </c>
      <c r="J68" s="146">
        <v>-2.7681271546347137</v>
      </c>
      <c r="K68" s="145">
        <v>2.3620669353538708</v>
      </c>
      <c r="L68" s="146">
        <v>0.20088461602629912</v>
      </c>
      <c r="M68" s="148">
        <v>0.15314296241661948</v>
      </c>
    </row>
    <row r="69" spans="1:13" s="138" customFormat="1" ht="24.75" customHeight="1">
      <c r="A69" s="156" t="s">
        <v>136</v>
      </c>
      <c r="B69" s="144">
        <v>64.628851486677164</v>
      </c>
      <c r="C69" s="145">
        <v>0.87970116325386005</v>
      </c>
      <c r="D69" s="144">
        <v>0.46319135087196817</v>
      </c>
      <c r="E69" s="145">
        <v>0.15286426038147213</v>
      </c>
      <c r="F69" s="144">
        <v>67.719776911109918</v>
      </c>
      <c r="G69" s="145">
        <v>0.83457317115264729</v>
      </c>
      <c r="H69" s="144">
        <v>0.80088593899995064</v>
      </c>
      <c r="I69" s="145">
        <v>0.15280191549412694</v>
      </c>
      <c r="J69" s="147">
        <v>3.0909254244327573</v>
      </c>
      <c r="K69" s="145">
        <v>1.1814636607586513</v>
      </c>
      <c r="L69" s="146">
        <v>0.33769458812798248</v>
      </c>
      <c r="M69" s="148">
        <v>0.18377855293176446</v>
      </c>
    </row>
    <row r="70" spans="1:13" s="138" customFormat="1" ht="24.75" customHeight="1">
      <c r="A70" s="157" t="s">
        <v>138</v>
      </c>
      <c r="B70" s="149">
        <v>76.395061932823168</v>
      </c>
      <c r="C70" s="150">
        <v>1.314151905919845</v>
      </c>
      <c r="D70" s="149">
        <v>0.11997078485274904</v>
      </c>
      <c r="E70" s="150">
        <v>9.4334776945343826E-2</v>
      </c>
      <c r="F70" s="149">
        <v>67.424783597726446</v>
      </c>
      <c r="G70" s="150">
        <v>1.4672595916601194</v>
      </c>
      <c r="H70" s="149">
        <v>0.20089925151872889</v>
      </c>
      <c r="I70" s="150">
        <v>0.10554946101719236</v>
      </c>
      <c r="J70" s="151">
        <v>-8.9702783350967206</v>
      </c>
      <c r="K70" s="150">
        <v>1.5019830329194419</v>
      </c>
      <c r="L70" s="152">
        <v>8.0928466665979873E-2</v>
      </c>
      <c r="M70" s="153">
        <v>0.1064438094527851</v>
      </c>
    </row>
    <row r="72" spans="1:13">
      <c r="A72" s="159" t="s">
        <v>409</v>
      </c>
    </row>
  </sheetData>
  <mergeCells count="10">
    <mergeCell ref="A4:A6"/>
    <mergeCell ref="B4:E4"/>
    <mergeCell ref="F4:I4"/>
    <mergeCell ref="J4:M4"/>
    <mergeCell ref="B5:C5"/>
    <mergeCell ref="D5:E5"/>
    <mergeCell ref="F5:G5"/>
    <mergeCell ref="H5:I5"/>
    <mergeCell ref="J5:K5"/>
    <mergeCell ref="L5:M5"/>
  </mergeCells>
  <conditionalFormatting sqref="J7:J70 L7:L70">
    <cfRule type="expression" dxfId="4" priority="1">
      <formula>ABS(J7/K7)&gt;1.96</formula>
    </cfRule>
  </conditionalFormatting>
  <hyperlinks>
    <hyperlink ref="A2" location="TOC!A1" display="Return to TOC" xr:uid="{C17EB154-6A06-41CD-B7A0-AEC88140220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7E90B-62F7-4238-9026-0CE90502E913}">
  <dimension ref="A1:M8"/>
  <sheetViews>
    <sheetView workbookViewId="0">
      <selection activeCell="A2" sqref="A2"/>
    </sheetView>
  </sheetViews>
  <sheetFormatPr defaultRowHeight="14.5"/>
  <cols>
    <col min="1" max="1" width="13.54296875" customWidth="1"/>
    <col min="4" max="4" width="13.26953125" customWidth="1"/>
    <col min="5" max="5" width="14.54296875" customWidth="1"/>
  </cols>
  <sheetData>
    <row r="1" spans="1:13">
      <c r="A1" s="1" t="s">
        <v>200</v>
      </c>
      <c r="B1" s="1" t="s">
        <v>201</v>
      </c>
    </row>
    <row r="2" spans="1:13">
      <c r="A2" s="117" t="s">
        <v>4</v>
      </c>
    </row>
    <row r="4" spans="1:13" s="161" customFormat="1" ht="33.75" customHeight="1">
      <c r="A4" s="697" t="s">
        <v>152</v>
      </c>
      <c r="B4" s="697" t="s">
        <v>6</v>
      </c>
      <c r="C4" s="697" t="s">
        <v>7</v>
      </c>
      <c r="D4" s="656" t="s">
        <v>8</v>
      </c>
      <c r="E4" s="661" t="s">
        <v>9</v>
      </c>
      <c r="F4" s="655" t="s">
        <v>10</v>
      </c>
      <c r="G4" s="656"/>
      <c r="H4" s="697" t="s">
        <v>11</v>
      </c>
      <c r="I4" s="697"/>
      <c r="J4" s="697" t="s">
        <v>12</v>
      </c>
      <c r="K4" s="697"/>
      <c r="L4" s="656" t="s">
        <v>13</v>
      </c>
      <c r="M4" s="697"/>
    </row>
    <row r="5" spans="1:13" s="161" customFormat="1" ht="33.75" customHeight="1">
      <c r="A5" s="698"/>
      <c r="B5" s="698"/>
      <c r="C5" s="698"/>
      <c r="D5" s="699"/>
      <c r="E5" s="700"/>
      <c r="F5" s="107" t="s">
        <v>14</v>
      </c>
      <c r="G5" s="107" t="s">
        <v>7</v>
      </c>
      <c r="H5" s="107" t="s">
        <v>14</v>
      </c>
      <c r="I5" s="107" t="s">
        <v>7</v>
      </c>
      <c r="J5" s="107" t="s">
        <v>14</v>
      </c>
      <c r="K5" s="107" t="s">
        <v>7</v>
      </c>
      <c r="L5" s="169" t="s">
        <v>14</v>
      </c>
      <c r="M5" s="107" t="s">
        <v>7</v>
      </c>
    </row>
    <row r="6" spans="1:13" s="161" customFormat="1" ht="33.75" customHeight="1">
      <c r="A6" s="107" t="s">
        <v>177</v>
      </c>
      <c r="B6" s="173">
        <v>486.98784483694118</v>
      </c>
      <c r="C6" s="176">
        <v>1.7919754393565852</v>
      </c>
      <c r="D6" s="163" t="s">
        <v>46</v>
      </c>
      <c r="E6" s="139">
        <v>260.62464999999997</v>
      </c>
      <c r="F6" s="139">
        <v>358.46875</v>
      </c>
      <c r="G6" s="143">
        <v>1.979094089862276</v>
      </c>
      <c r="H6" s="139">
        <v>416.10180000000003</v>
      </c>
      <c r="I6" s="143">
        <v>2.0619253839285485</v>
      </c>
      <c r="J6" s="139">
        <v>555.93910000000005</v>
      </c>
      <c r="K6" s="143">
        <v>2.6884622083441139</v>
      </c>
      <c r="L6" s="162">
        <v>619.09339999999997</v>
      </c>
      <c r="M6" s="143">
        <v>3.3161146163679081</v>
      </c>
    </row>
    <row r="7" spans="1:13" s="161" customFormat="1" ht="33.75" customHeight="1">
      <c r="A7" s="179" t="s">
        <v>68</v>
      </c>
      <c r="B7" s="174">
        <v>472.35764991410701</v>
      </c>
      <c r="C7" s="177">
        <v>0.39775413755269901</v>
      </c>
      <c r="D7" s="165" t="s">
        <v>69</v>
      </c>
      <c r="E7" s="144">
        <v>235.2701554054054</v>
      </c>
      <c r="F7" s="144">
        <v>354.68131486486487</v>
      </c>
      <c r="G7" s="148">
        <v>0.55875936531059278</v>
      </c>
      <c r="H7" s="144">
        <v>408.23200270270269</v>
      </c>
      <c r="I7" s="148">
        <v>0.52383674495977839</v>
      </c>
      <c r="J7" s="144">
        <v>535.3326891891893</v>
      </c>
      <c r="K7" s="148">
        <v>0.48352407421810129</v>
      </c>
      <c r="L7" s="164">
        <v>589.95147027027031</v>
      </c>
      <c r="M7" s="148">
        <v>0.56334130713488517</v>
      </c>
    </row>
    <row r="8" spans="1:13" s="161" customFormat="1" ht="33.75" customHeight="1">
      <c r="A8" s="172" t="s">
        <v>15</v>
      </c>
      <c r="B8" s="175">
        <v>574.663819557029</v>
      </c>
      <c r="C8" s="178">
        <v>1.23281925340998</v>
      </c>
      <c r="D8" s="167" t="s">
        <v>16</v>
      </c>
      <c r="E8" s="149">
        <v>268.48360000000002</v>
      </c>
      <c r="F8" s="149">
        <v>433.44790000000006</v>
      </c>
      <c r="G8" s="153">
        <v>2.7744837643945446</v>
      </c>
      <c r="H8" s="149">
        <v>505.18970000000002</v>
      </c>
      <c r="I8" s="153">
        <v>2.2879348679844167</v>
      </c>
      <c r="J8" s="149">
        <v>649.0141000000001</v>
      </c>
      <c r="K8" s="153">
        <v>1.9518855042767211</v>
      </c>
      <c r="L8" s="166">
        <v>701.93150000000014</v>
      </c>
      <c r="M8" s="153">
        <v>2.2520138698815582</v>
      </c>
    </row>
  </sheetData>
  <mergeCells count="9">
    <mergeCell ref="H4:I4"/>
    <mergeCell ref="J4:K4"/>
    <mergeCell ref="L4:M4"/>
    <mergeCell ref="A4:A5"/>
    <mergeCell ref="B4:B5"/>
    <mergeCell ref="C4:C5"/>
    <mergeCell ref="D4:D5"/>
    <mergeCell ref="E4:E5"/>
    <mergeCell ref="F4:G4"/>
  </mergeCells>
  <conditionalFormatting sqref="E6:E8">
    <cfRule type="expression" dxfId="3" priority="1">
      <formula>ABS(E6/#REF!)&gt;1.96</formula>
    </cfRule>
  </conditionalFormatting>
  <hyperlinks>
    <hyperlink ref="A2" location="TOC!A1" display="Return to TOC" xr:uid="{DA5C6DF5-E930-47A8-B405-4BAC837C31A9}"/>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1270-D189-42CF-AA85-F56B37966980}">
  <dimension ref="A1:U9"/>
  <sheetViews>
    <sheetView workbookViewId="0">
      <selection activeCell="D12" sqref="D12"/>
    </sheetView>
  </sheetViews>
  <sheetFormatPr defaultRowHeight="14.5"/>
  <cols>
    <col min="1" max="1" width="15.7265625" customWidth="1"/>
  </cols>
  <sheetData>
    <row r="1" spans="1:21">
      <c r="A1" s="1" t="s">
        <v>202</v>
      </c>
      <c r="B1" s="1" t="s">
        <v>203</v>
      </c>
    </row>
    <row r="2" spans="1:21">
      <c r="A2" s="117" t="s">
        <v>4</v>
      </c>
    </row>
    <row r="4" spans="1:21" ht="28.5" customHeight="1">
      <c r="A4" s="703"/>
      <c r="B4" s="705" t="s">
        <v>142</v>
      </c>
      <c r="C4" s="706"/>
      <c r="D4" s="707" t="s">
        <v>143</v>
      </c>
      <c r="E4" s="707"/>
      <c r="F4" s="701" t="s">
        <v>144</v>
      </c>
      <c r="G4" s="702"/>
      <c r="H4" s="707" t="s">
        <v>145</v>
      </c>
      <c r="I4" s="707"/>
      <c r="J4" s="701" t="s">
        <v>146</v>
      </c>
      <c r="K4" s="702"/>
      <c r="L4" s="707" t="s">
        <v>147</v>
      </c>
      <c r="M4" s="707"/>
      <c r="N4" s="701" t="s">
        <v>148</v>
      </c>
      <c r="O4" s="702"/>
      <c r="P4" s="707" t="s">
        <v>149</v>
      </c>
      <c r="Q4" s="707"/>
      <c r="R4" s="701" t="s">
        <v>150</v>
      </c>
      <c r="S4" s="707"/>
      <c r="T4" s="705" t="s">
        <v>204</v>
      </c>
      <c r="U4" s="706"/>
    </row>
    <row r="5" spans="1:21" ht="28.5" customHeight="1">
      <c r="A5" s="704"/>
      <c r="B5" s="398" t="s">
        <v>151</v>
      </c>
      <c r="C5" s="400" t="s">
        <v>7</v>
      </c>
      <c r="D5" s="397" t="s">
        <v>151</v>
      </c>
      <c r="E5" s="397" t="s">
        <v>7</v>
      </c>
      <c r="F5" s="398" t="s">
        <v>151</v>
      </c>
      <c r="G5" s="400" t="s">
        <v>7</v>
      </c>
      <c r="H5" s="397" t="s">
        <v>151</v>
      </c>
      <c r="I5" s="397" t="s">
        <v>7</v>
      </c>
      <c r="J5" s="398" t="s">
        <v>151</v>
      </c>
      <c r="K5" s="400" t="s">
        <v>7</v>
      </c>
      <c r="L5" s="397" t="s">
        <v>151</v>
      </c>
      <c r="M5" s="397" t="s">
        <v>7</v>
      </c>
      <c r="N5" s="398" t="s">
        <v>151</v>
      </c>
      <c r="O5" s="631" t="s">
        <v>7</v>
      </c>
      <c r="P5" s="305" t="s">
        <v>151</v>
      </c>
      <c r="Q5" s="305" t="s">
        <v>7</v>
      </c>
      <c r="R5" s="307" t="s">
        <v>151</v>
      </c>
      <c r="S5" s="305" t="s">
        <v>7</v>
      </c>
      <c r="T5" s="398" t="s">
        <v>151</v>
      </c>
      <c r="U5" s="400" t="s">
        <v>7</v>
      </c>
    </row>
    <row r="6" spans="1:21" ht="28.5" customHeight="1">
      <c r="A6" s="180" t="s">
        <v>177</v>
      </c>
      <c r="B6" s="632">
        <v>0.17100000000000001</v>
      </c>
      <c r="C6" s="632">
        <v>6.0039000000000002E-2</v>
      </c>
      <c r="D6" s="633">
        <v>1.734</v>
      </c>
      <c r="E6" s="634">
        <v>0.197995</v>
      </c>
      <c r="F6" s="633">
        <v>7.9409999999999998</v>
      </c>
      <c r="G6" s="634">
        <v>0.39360099999999998</v>
      </c>
      <c r="H6" s="633">
        <v>16.497</v>
      </c>
      <c r="I6" s="634">
        <v>0.53200099999999995</v>
      </c>
      <c r="J6" s="633">
        <v>22.83</v>
      </c>
      <c r="K6" s="634">
        <v>0.60528400000000004</v>
      </c>
      <c r="L6" s="633">
        <v>22.31</v>
      </c>
      <c r="M6" s="634">
        <v>0.69289000000000001</v>
      </c>
      <c r="N6" s="633">
        <v>16.245000000000001</v>
      </c>
      <c r="O6" s="634">
        <v>0.47925499999999999</v>
      </c>
      <c r="P6" s="633">
        <v>8.7710000000000008</v>
      </c>
      <c r="Q6" s="635">
        <v>0.431589</v>
      </c>
      <c r="R6" s="636">
        <v>3.5</v>
      </c>
      <c r="S6" s="635">
        <v>0.34264899999999998</v>
      </c>
      <c r="T6" s="636">
        <v>50.826999999999998</v>
      </c>
      <c r="U6" s="637">
        <v>0.74699099999999996</v>
      </c>
    </row>
    <row r="7" spans="1:21" ht="28.5" customHeight="1">
      <c r="A7" s="641" t="s">
        <v>68</v>
      </c>
      <c r="B7" s="638">
        <v>0.25417552878069211</v>
      </c>
      <c r="C7" s="638">
        <v>1.8596747378522401E-2</v>
      </c>
      <c r="D7" s="419">
        <v>2.3458827223489558</v>
      </c>
      <c r="E7" s="420">
        <v>5.6986456905748599E-2</v>
      </c>
      <c r="F7" s="419">
        <v>9.7827174007017081</v>
      </c>
      <c r="G7" s="420">
        <v>0.1070966051137215</v>
      </c>
      <c r="H7" s="419">
        <v>18.708930055985132</v>
      </c>
      <c r="I7" s="420">
        <v>0.1259360156927799</v>
      </c>
      <c r="J7" s="419">
        <v>23.310814604134361</v>
      </c>
      <c r="K7" s="420">
        <v>0.13033583383739361</v>
      </c>
      <c r="L7" s="419">
        <v>21.963176884738321</v>
      </c>
      <c r="M7" s="420">
        <v>0.1300770408254108</v>
      </c>
      <c r="N7" s="419">
        <v>14.93134829017243</v>
      </c>
      <c r="O7" s="420">
        <v>0.1153321166253993</v>
      </c>
      <c r="P7" s="419">
        <v>6.6715868856443397</v>
      </c>
      <c r="Q7" s="639">
        <v>8.2023681724861797E-2</v>
      </c>
      <c r="R7" s="640">
        <v>2.0313676274940748</v>
      </c>
      <c r="S7" s="639">
        <v>4.9262187308516101E-2</v>
      </c>
      <c r="T7" s="640">
        <f>SUM(J7,L7,N7,P7)</f>
        <v>66.876926664689449</v>
      </c>
      <c r="U7" s="431" t="s">
        <v>217</v>
      </c>
    </row>
    <row r="9" spans="1:21">
      <c r="A9" s="261" t="s">
        <v>216</v>
      </c>
    </row>
  </sheetData>
  <mergeCells count="11">
    <mergeCell ref="T4:U4"/>
    <mergeCell ref="L4:M4"/>
    <mergeCell ref="N4:O4"/>
    <mergeCell ref="P4:Q4"/>
    <mergeCell ref="R4:S4"/>
    <mergeCell ref="J4:K4"/>
    <mergeCell ref="A4:A5"/>
    <mergeCell ref="B4:C4"/>
    <mergeCell ref="D4:E4"/>
    <mergeCell ref="F4:G4"/>
    <mergeCell ref="H4:I4"/>
  </mergeCells>
  <hyperlinks>
    <hyperlink ref="A2" location="TOC!A1" display="Return to TOC" xr:uid="{C71EA85E-3DA7-45C3-8604-F4E9B77A5E65}"/>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3ccc83d-757f-4433-8cf5-c2204b1474ec" xsi:nil="true"/>
    <lcf76f155ced4ddcb4097134ff3c332f xmlns="90296748-6808-4e70-9d3e-16079b00ff1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4C419FF742F9244BDBD8959A8182CB7" ma:contentTypeVersion="14" ma:contentTypeDescription="Create a new document." ma:contentTypeScope="" ma:versionID="3d02c600938e55281776112a1879ce51">
  <xsd:schema xmlns:xsd="http://www.w3.org/2001/XMLSchema" xmlns:xs="http://www.w3.org/2001/XMLSchema" xmlns:p="http://schemas.microsoft.com/office/2006/metadata/properties" xmlns:ns2="90296748-6808-4e70-9d3e-16079b00ff1f" xmlns:ns3="53ccc83d-757f-4433-8cf5-c2204b1474ec" targetNamespace="http://schemas.microsoft.com/office/2006/metadata/properties" ma:root="true" ma:fieldsID="06b0156d346f9d1a18155325516927c5" ns2:_="" ns3:_="">
    <xsd:import namespace="90296748-6808-4e70-9d3e-16079b00ff1f"/>
    <xsd:import namespace="53ccc83d-757f-4433-8cf5-c2204b1474e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96748-6808-4e70-9d3e-16079b00ff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3a29052b-b897-431f-a8f1-10685beebc8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ccc83d-757f-4433-8cf5-c2204b1474ec"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a8ee238-49f3-4105-96bd-5273e5ddb975}" ma:internalName="TaxCatchAll" ma:showField="CatchAllData" ma:web="53ccc83d-757f-4433-8cf5-c2204b1474ec">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E87133-DAAC-4141-8490-A0F27C8F2087}">
  <ds:schemaRefs>
    <ds:schemaRef ds:uri="http://purl.org/dc/dcmitype/"/>
    <ds:schemaRef ds:uri="http://schemas.microsoft.com/office/2006/metadata/properties"/>
    <ds:schemaRef ds:uri="http://schemas.microsoft.com/office/infopath/2007/PartnerControls"/>
    <ds:schemaRef ds:uri="http://purl.org/dc/elements/1.1/"/>
    <ds:schemaRef ds:uri="http://schemas.microsoft.com/office/2006/documentManagement/types"/>
    <ds:schemaRef ds:uri="53ccc83d-757f-4433-8cf5-c2204b1474ec"/>
    <ds:schemaRef ds:uri="http://schemas.openxmlformats.org/package/2006/metadata/core-properties"/>
    <ds:schemaRef ds:uri="90296748-6808-4e70-9d3e-16079b00ff1f"/>
    <ds:schemaRef ds:uri="http://www.w3.org/XML/1998/namespace"/>
    <ds:schemaRef ds:uri="http://purl.org/dc/terms/"/>
  </ds:schemaRefs>
</ds:datastoreItem>
</file>

<file path=customXml/itemProps2.xml><?xml version="1.0" encoding="utf-8"?>
<ds:datastoreItem xmlns:ds="http://schemas.openxmlformats.org/officeDocument/2006/customXml" ds:itemID="{DB89ACBC-E17E-46C2-B111-1CD64A2FC334}">
  <ds:schemaRefs>
    <ds:schemaRef ds:uri="http://schemas.microsoft.com/sharepoint/v3/contenttype/forms"/>
  </ds:schemaRefs>
</ds:datastoreItem>
</file>

<file path=customXml/itemProps3.xml><?xml version="1.0" encoding="utf-8"?>
<ds:datastoreItem xmlns:ds="http://schemas.openxmlformats.org/officeDocument/2006/customXml" ds:itemID="{5FCCF286-DBD7-40CD-B2F9-F7E64D4C8F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296748-6808-4e70-9d3e-16079b00ff1f"/>
    <ds:schemaRef ds:uri="53ccc83d-757f-4433-8cf5-c2204b1474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TOC</vt:lpstr>
      <vt:lpstr>Figure 3.1</vt:lpstr>
      <vt:lpstr>Figure 3.2</vt:lpstr>
      <vt:lpstr>Figure 3.3</vt:lpstr>
      <vt:lpstr>Figure 3.4</vt:lpstr>
      <vt:lpstr>Figure 3.5</vt:lpstr>
      <vt:lpstr>Figure 3.6</vt:lpstr>
      <vt:lpstr>Figure 3.7</vt:lpstr>
      <vt:lpstr>Figure 3.8</vt:lpstr>
      <vt:lpstr>Figure 3.9</vt:lpstr>
      <vt:lpstr>Figure 3.10</vt:lpstr>
      <vt:lpstr>Figure 3.11</vt:lpstr>
      <vt:lpstr>Figure 3.12</vt:lpstr>
      <vt:lpstr>Figure 3.13</vt:lpstr>
      <vt:lpstr>Figure 3.14</vt:lpstr>
      <vt:lpstr>Figure 3.15</vt:lpstr>
      <vt:lpstr>Figure 3.16</vt:lpstr>
      <vt:lpstr>Figure 3.17</vt:lpstr>
      <vt:lpstr>Figure 3.18</vt:lpstr>
      <vt:lpstr>Figure 3.19</vt:lpstr>
      <vt:lpstr>Figure 3.20</vt:lpstr>
      <vt:lpstr>Figure 3.21</vt:lpstr>
      <vt:lpstr>Figure 3.22</vt:lpstr>
      <vt:lpstr>Figure 3.23</vt:lpstr>
      <vt:lpstr>Figure 3.24</vt:lpstr>
      <vt:lpstr>Figure 3.25</vt:lpstr>
      <vt:lpstr>Figure 3.26</vt:lpstr>
      <vt:lpstr>Figure 3.27</vt:lpstr>
      <vt:lpstr>Figure 3.28</vt:lpstr>
      <vt:lpstr>Figure 3.29</vt:lpstr>
      <vt:lpstr>Figure 3.30</vt:lpstr>
      <vt:lpstr>Figure 3.31</vt:lpstr>
      <vt:lpstr>Figure 3.32</vt:lpstr>
      <vt:lpstr>Figure 3.33</vt:lpstr>
      <vt:lpstr>Figure 3.34</vt:lpstr>
      <vt:lpstr>Figure 3.35</vt:lpstr>
      <vt:lpstr>Figure 3.36</vt:lpstr>
      <vt:lpstr>Figure 3.37</vt:lpstr>
      <vt:lpstr>Figure 3.38</vt:lpstr>
      <vt:lpstr>Figure 3.39</vt:lpstr>
      <vt:lpstr>Figure 3.40</vt:lpstr>
      <vt:lpstr>Figure 3.41</vt:lpstr>
      <vt:lpstr>Figure 3.42</vt:lpstr>
      <vt:lpstr>Figure 3.43</vt:lpstr>
      <vt:lpstr>Figure 3.44</vt:lpstr>
      <vt:lpstr>Figure 3.45</vt:lpstr>
      <vt:lpstr>Figure 3.46</vt:lpstr>
      <vt:lpstr>Figure 3.47</vt:lpstr>
      <vt:lpstr>Figure 3.48</vt:lpstr>
      <vt:lpstr>Figure 3.49</vt:lpstr>
      <vt:lpstr>Figure 3.50</vt:lpstr>
      <vt:lpstr>Figure 3.51</vt:lpstr>
      <vt:lpstr>Table 3.1</vt:lpstr>
      <vt:lpstr>Table 3.2</vt:lpstr>
      <vt:lpstr>Table 3.3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Tiasha DeSoysa</cp:lastModifiedBy>
  <cp:revision/>
  <dcterms:created xsi:type="dcterms:W3CDTF">2024-03-26T03:45:42Z</dcterms:created>
  <dcterms:modified xsi:type="dcterms:W3CDTF">2024-05-17T01:57:35Z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0x01010074C419FF742F9244BDBD8959A8182CB7</vt:lpwstr>
  </property>
  <property fmtid="{D5CDD505-2E9C-101B-9397-08002B2CF9AE}" pid="3" name="MediaServiceImageTags">
    <vt:lpwstr/>
  </property>
  <property fmtid="{D5CDD505-2E9C-101B-9397-08002B2CF9AE}" pid="4" name="MSIP_Label_0a6036d1-780c-485c-90b0-c2dfd4c9c4ce_Enabled">
    <vt:lpwstr>true</vt:lpwstr>
  </property>
  <property fmtid="{D5CDD505-2E9C-101B-9397-08002B2CF9AE}" pid="5" name="MSIP_Label_0a6036d1-780c-485c-90b0-c2dfd4c9c4ce_SetDate">
    <vt:lpwstr>2024-04-04T04:17:04Z</vt:lpwstr>
  </property>
  <property fmtid="{D5CDD505-2E9C-101B-9397-08002B2CF9AE}" pid="6" name="MSIP_Label_0a6036d1-780c-485c-90b0-c2dfd4c9c4ce_Method">
    <vt:lpwstr>Standard</vt:lpwstr>
  </property>
  <property fmtid="{D5CDD505-2E9C-101B-9397-08002B2CF9AE}" pid="7" name="MSIP_Label_0a6036d1-780c-485c-90b0-c2dfd4c9c4ce_Name">
    <vt:lpwstr>INTERNAL</vt:lpwstr>
  </property>
  <property fmtid="{D5CDD505-2E9C-101B-9397-08002B2CF9AE}" pid="8" name="MSIP_Label_0a6036d1-780c-485c-90b0-c2dfd4c9c4ce_SiteId">
    <vt:lpwstr>ac0e071d-1445-4a5f-98fa-dfffee2d451a</vt:lpwstr>
  </property>
  <property fmtid="{D5CDD505-2E9C-101B-9397-08002B2CF9AE}" pid="9" name="MSIP_Label_0a6036d1-780c-485c-90b0-c2dfd4c9c4ce_ActionId">
    <vt:lpwstr>2496fbb3-f763-40b9-a2f0-f9c17bc52ede</vt:lpwstr>
  </property>
  <property fmtid="{D5CDD505-2E9C-101B-9397-08002B2CF9AE}" pid="10" name="MSIP_Label_0a6036d1-780c-485c-90b0-c2dfd4c9c4ce_ContentBits">
    <vt:lpwstr>0</vt:lpwstr>
  </property>
</Properties>
</file>