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acerunderwoodc\Desktop\Prep Data files for PISA website\"/>
    </mc:Choice>
  </mc:AlternateContent>
  <xr:revisionPtr revIDLastSave="0" documentId="13_ncr:1_{9B68EF27-32A4-4B16-B870-C575B24395A8}" xr6:coauthVersionLast="47" xr6:coauthVersionMax="47" xr10:uidLastSave="{00000000-0000-0000-0000-000000000000}"/>
  <bookViews>
    <workbookView xWindow="-120" yWindow="-120" windowWidth="19440" windowHeight="15150" xr2:uid="{3ADDBB89-733C-4EEB-973F-632FC1E947A8}"/>
  </bookViews>
  <sheets>
    <sheet name="+TOC" sheetId="1" r:id="rId1"/>
    <sheet name="Figure 4.1" sheetId="2" r:id="rId2"/>
    <sheet name="Figure 4.2" sheetId="3" r:id="rId3"/>
    <sheet name="Figure 4.3" sheetId="4" r:id="rId4"/>
    <sheet name="Figure 4.4" sheetId="6" r:id="rId5"/>
    <sheet name="Figure 4.5" sheetId="7" r:id="rId6"/>
    <sheet name="Figure 4.6" sheetId="8" r:id="rId7"/>
    <sheet name="Figure 4.7" sheetId="9" r:id="rId8"/>
    <sheet name="Figure 4.8" sheetId="12" r:id="rId9"/>
    <sheet name="Figure 4.9" sheetId="10" r:id="rId10"/>
    <sheet name="Figure 4.10" sheetId="11" r:id="rId11"/>
    <sheet name="Figure 4.11" sheetId="13" r:id="rId12"/>
    <sheet name="Figure 4.12" sheetId="14" r:id="rId13"/>
    <sheet name="Figure 4.13" sheetId="15" r:id="rId14"/>
    <sheet name="Figure 4.14" sheetId="16" r:id="rId15"/>
    <sheet name="Figure 4.15" sheetId="17" r:id="rId16"/>
    <sheet name="Figure 4.16" sheetId="18" r:id="rId17"/>
    <sheet name="Figure 4.17" sheetId="20" r:id="rId18"/>
    <sheet name="Figure 4.18" sheetId="21" r:id="rId19"/>
    <sheet name="Figure 4.19" sheetId="22" r:id="rId20"/>
    <sheet name="Figure 4.20" sheetId="23" r:id="rId21"/>
    <sheet name="Figure 4.21" sheetId="24" r:id="rId22"/>
    <sheet name="Figure 4.22" sheetId="25" r:id="rId23"/>
    <sheet name="Figure 4.23" sheetId="26" r:id="rId24"/>
    <sheet name="Figure 4.24" sheetId="27" r:id="rId25"/>
    <sheet name="Figure 4.25" sheetId="29" r:id="rId26"/>
    <sheet name="Figure 4.26" sheetId="30" r:id="rId27"/>
    <sheet name="Figure 4.27" sheetId="31" r:id="rId28"/>
    <sheet name="Figure 4.28" sheetId="32" r:id="rId29"/>
    <sheet name="Figure 4.29" sheetId="33" r:id="rId30"/>
    <sheet name="Figure 4.30" sheetId="34" r:id="rId31"/>
    <sheet name="Figure 4.31" sheetId="35" r:id="rId32"/>
    <sheet name="Figure 4.32" sheetId="36" r:id="rId33"/>
    <sheet name="Figure 4.33" sheetId="37" r:id="rId34"/>
    <sheet name="Figure 4.34" sheetId="38" r:id="rId35"/>
    <sheet name="Figure 4.35" sheetId="39" r:id="rId36"/>
    <sheet name="Figure 4.36" sheetId="40" r:id="rId37"/>
    <sheet name="Figure 4.37" sheetId="41" r:id="rId38"/>
    <sheet name="Figure 4.38" sheetId="42" r:id="rId39"/>
    <sheet name="Figure 4.39" sheetId="43" r:id="rId40"/>
    <sheet name="Figure 4.40" sheetId="44" r:id="rId41"/>
    <sheet name="Figure 4.41" sheetId="45" r:id="rId42"/>
    <sheet name="Figure 4.42" sheetId="46" r:id="rId43"/>
    <sheet name="Figure 4.43" sheetId="47" r:id="rId44"/>
    <sheet name="Figure 4.44" sheetId="48" r:id="rId45"/>
    <sheet name="Figure 4.45" sheetId="49" r:id="rId46"/>
    <sheet name="Figure 4.46" sheetId="50" r:id="rId47"/>
    <sheet name="Figure 4.47" sheetId="51" r:id="rId48"/>
    <sheet name="Figure 4.48" sheetId="52" r:id="rId49"/>
    <sheet name="Figure 4.49" sheetId="53" r:id="rId50"/>
    <sheet name="Figure 4.50" sheetId="54" r:id="rId51"/>
    <sheet name="Figure 4.51" sheetId="55" r:id="rId52"/>
    <sheet name="Table 4.1" sheetId="5" r:id="rId53"/>
    <sheet name="Table 4.2" sheetId="19" r:id="rId54"/>
    <sheet name="Table 4.3" sheetId="28" r:id="rId5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52" l="1"/>
  <c r="E6" i="52"/>
  <c r="E8" i="48"/>
  <c r="E7" i="48"/>
  <c r="E6" i="48"/>
  <c r="E7" i="44"/>
  <c r="E6" i="44"/>
  <c r="E9" i="40"/>
  <c r="E8" i="40"/>
  <c r="E7" i="40"/>
  <c r="E6" i="40"/>
  <c r="E8" i="36"/>
  <c r="E7" i="36"/>
  <c r="E6" i="36"/>
  <c r="E8" i="27" l="1"/>
  <c r="E7" i="27"/>
  <c r="E6" i="27"/>
  <c r="F9" i="14"/>
  <c r="F8" i="14"/>
  <c r="F7" i="14"/>
  <c r="F6" i="14"/>
  <c r="E6" i="9"/>
  <c r="E7" i="9"/>
  <c r="E8" i="9"/>
</calcChain>
</file>

<file path=xl/sharedStrings.xml><?xml version="1.0" encoding="utf-8"?>
<sst xmlns="http://schemas.openxmlformats.org/spreadsheetml/2006/main" count="3207" uniqueCount="403">
  <si>
    <t>Chapter 4</t>
  </si>
  <si>
    <t>Australian student performance in scientific literacy</t>
  </si>
  <si>
    <t>List of figures</t>
  </si>
  <si>
    <t>Figure 4.1</t>
  </si>
  <si>
    <t>Mean scores and distribution of student performance on the scientific literacy scale, by country</t>
  </si>
  <si>
    <t>Figure 4.2</t>
  </si>
  <si>
    <t>Percentages of students across the scientific literacy proficiency scale, by country</t>
  </si>
  <si>
    <t>Figure 4.3</t>
  </si>
  <si>
    <t>Mean differences in student performance on the scientific literacy scale, between PISA 2018 and 2022, 2015 and 2022 and 2006 and 2022, by country</t>
  </si>
  <si>
    <t>Figure 4.4</t>
  </si>
  <si>
    <t>Change in proportions of low and high performers on the scientific literacy proficiency scale between PISA 2006 and 2022, 2015 and 2022, and 2018 and 2022, by country</t>
  </si>
  <si>
    <t>Figure 4.5</t>
  </si>
  <si>
    <t>Mean scores and differences in student performance on the scientific literacy scale, by country and gender</t>
  </si>
  <si>
    <t>Figure 4.6</t>
  </si>
  <si>
    <t>Proportions of low and high performers in scientific literacy, by country and gender</t>
  </si>
  <si>
    <t>Figure 4.7</t>
  </si>
  <si>
    <t>Mean scores and distribution of student performance on the scientific literacy scale, for Australia</t>
  </si>
  <si>
    <t>Figure 4.8</t>
  </si>
  <si>
    <t>Percentages of students across the scientific literacy proficiency scale and proportions of students who attained the National Proficient Standard, for Australia</t>
  </si>
  <si>
    <t>Figure 4.9</t>
  </si>
  <si>
    <t>Mean scientific literacy performance and differences from PISA 2006 to 2022, for Australia</t>
  </si>
  <si>
    <t>Figure 4.10</t>
  </si>
  <si>
    <t>Distributions of student performance on the scientific literacy scale from PISA 2006 to 2022, for Australia</t>
  </si>
  <si>
    <t>Figure 4.11</t>
  </si>
  <si>
    <t>Percentages of students across the scientific literacy proficiency scale and proportons of students who attained the National Proficient Standard from PISA 2006 to 2022, for Australia</t>
  </si>
  <si>
    <t>Figure 4.12</t>
  </si>
  <si>
    <t>Mean scores and distribution of student performance on the scientific literacy scale, for Australia by gender</t>
  </si>
  <si>
    <t>Figure 4.13</t>
  </si>
  <si>
    <t>Percentages of students across the scientific literacy proficiency scale and proportion of students who attained the National Proficient Standard by gender, for Australia and the OECD average</t>
  </si>
  <si>
    <t>Figure 4.14</t>
  </si>
  <si>
    <t xml:space="preserve">Mean scientific literacy performance and differences from PISA 2006 to 2022, by gender for Australia </t>
  </si>
  <si>
    <t>Figure 4.15</t>
  </si>
  <si>
    <t>Proportions of low and high performers and students who attained the National Proficient Standard on the scientific literacy proficiency scale from PISA 2006 to 2022, by gender for Australia</t>
  </si>
  <si>
    <t>Figure 4.16</t>
  </si>
  <si>
    <t>Mean scores and distribution of student performance on the scientific literacy scale, by state and territory</t>
  </si>
  <si>
    <t>Figure 4.17</t>
  </si>
  <si>
    <t>Percentages of students across the scientific literacy proficiency scale and proportions of students who attained the National Proficient Standard, by state and territory</t>
  </si>
  <si>
    <t>Figure 4.18</t>
  </si>
  <si>
    <t>Mean scientific literacy performance and differences from PISA 2006 to 2022, by state and territory</t>
  </si>
  <si>
    <t>Figure 4.19</t>
  </si>
  <si>
    <t>Proportions of low and high performers and students who attained the National Proficient Standard on the scientific literacy proficiency scale from PISA 2006 to 2022, by state and territory</t>
  </si>
  <si>
    <t>Figure 4.20</t>
  </si>
  <si>
    <t>Mean scores and differences in student performance on the scientific literacy scale, by state and territory and gender</t>
  </si>
  <si>
    <t>Figure 4.21</t>
  </si>
  <si>
    <t>Percentages of students across the scientific literacy proficiency scale and proportions of students who attained the National Proficient Standard, by state and territory and gender</t>
  </si>
  <si>
    <t>Figure 4.22</t>
  </si>
  <si>
    <t>Mean scientific literacy performance and differences from PISA 2006 to 2022, by state and territory and gender</t>
  </si>
  <si>
    <t>Figure 4.23</t>
  </si>
  <si>
    <t>Proportions of low and high performers and students who attained the National Proficient Standard on the scientific literacy proficiency scale from PISA 2006 to 2022, by state and territory and gender</t>
  </si>
  <si>
    <t>Figure 4.24</t>
  </si>
  <si>
    <t>Mean scores and distribution of student performance on the scientific literacy scale, by school sector</t>
  </si>
  <si>
    <t>Figure 4.25</t>
  </si>
  <si>
    <t>Percentages of students across the scientific literacy proficiency scale and proportion of students who attained the National Proficient Standard, by school sector</t>
  </si>
  <si>
    <t>Figure 4.26</t>
  </si>
  <si>
    <t>Mean scientific literacy performance and differences from PISA 2009 to 2022, by school sector</t>
  </si>
  <si>
    <t>Figure 4.27</t>
  </si>
  <si>
    <t>Proportions of low and high performers and students who attained the National Proficient Standard on the scientific literacy proficiency scale from PISA 2009 to 2022, by school sector</t>
  </si>
  <si>
    <t>Figure 4.28</t>
  </si>
  <si>
    <t>Mean scores and differences in student performance on the scientific literacy scale, by school sector and gender</t>
  </si>
  <si>
    <t>Figure 4.29</t>
  </si>
  <si>
    <t>Percentages of students across the scientific literacy proficiency scale and proportions of students who attained the National Proficient Standard, by school sector and gender</t>
  </si>
  <si>
    <t>Figure 4.30</t>
  </si>
  <si>
    <t>Mean scientific literacy performance and differences from PISA 2009 to 2022, by school sector and gender</t>
  </si>
  <si>
    <t>Figure 4.31</t>
  </si>
  <si>
    <t>Proportions of low and high performers and students who attained the National Proficient Standard on the scientific literacy proficiency scale from PISA 2009 to 2022, by school sector and gender</t>
  </si>
  <si>
    <t>Figure 4.32</t>
  </si>
  <si>
    <t>Mean scores and distribution of student performance on the scientific literacy scale, by geographic location</t>
  </si>
  <si>
    <t>Figure 4.33</t>
  </si>
  <si>
    <t>Percentages of students across the scientific literacy proficiency scale and proportions of students who attained the National Proficient Standard, by geographic location</t>
  </si>
  <si>
    <t>Figure 4.34</t>
  </si>
  <si>
    <t>Mean scientific literacy performance and differences from PISA 2018 to 2022, by geographic location</t>
  </si>
  <si>
    <t>Figure 4.35</t>
  </si>
  <si>
    <t>Proportions of low and high performers and students who attained the National Proficient Standard on the scientific literacy proficiency scale from PISA 2018 to 2022, by geographic location</t>
  </si>
  <si>
    <t>Figure 4.36</t>
  </si>
  <si>
    <t>Mean scores and distribution of student performance on the scientific literacy scale, by socioeconomic background</t>
  </si>
  <si>
    <t>Figure 4.37</t>
  </si>
  <si>
    <t>Percentages of students across the scientific literacy proficiency scale and proportions of students who attained the National Proficient Standard, by socioeconomic background</t>
  </si>
  <si>
    <t>Figure 4.38</t>
  </si>
  <si>
    <t>Mean scientific literacy performance and differences from PISA 2006 to 2022, by socioeconomic background</t>
  </si>
  <si>
    <t>Figure 4.39</t>
  </si>
  <si>
    <t>Proportions of low and high performers and students who attained the National Proficient Standard on the scientific literacy proficiency scale from PISA 2006 to 2022, by socioeconomic background</t>
  </si>
  <si>
    <t>Figure 4.40</t>
  </si>
  <si>
    <t>Mean scores and distribution of student performance on the scientific literacy scale, by First Nations background</t>
  </si>
  <si>
    <t>Figure 4.41</t>
  </si>
  <si>
    <t>Percentages of students across the scientific literacy proficiency scale and proportions of students who attained the National Proficient Standard, by First Nations background</t>
  </si>
  <si>
    <t>Figure 4.42</t>
  </si>
  <si>
    <t>Mean scientific literacy performance and differences from PISA 2006 to 2022, by First Nations background</t>
  </si>
  <si>
    <t>Figure 4.43</t>
  </si>
  <si>
    <t>Proportions of low and high performers and students who attained the National Proficient Standard on the scientific literacy proficiency scale from PISA 2006 to 2022 by First Nations background</t>
  </si>
  <si>
    <t>Figure 4.44</t>
  </si>
  <si>
    <t>Mean scores and distribution of student performance on the scientific literacy scale, by immigrant background</t>
  </si>
  <si>
    <t>Figure 4.45</t>
  </si>
  <si>
    <t>Percentages of students across the scientific literacy proficiency scale and proportions of students who attained the National Proficient Standard, by immigrant background</t>
  </si>
  <si>
    <t>Figure 4.46</t>
  </si>
  <si>
    <t>Mean scientific literacy performance and differences from PISA 2006 to 2022, by immigrant background</t>
  </si>
  <si>
    <t>Figure 4.47</t>
  </si>
  <si>
    <t>Proportions of low and high performers and students who attained the National Proficient Standard on the scientific literacy proficiency scale from PISA 2006 to 2022, by immigrant background</t>
  </si>
  <si>
    <t>Figure 4.48</t>
  </si>
  <si>
    <t>Mean scores and distribution of student performance on the scientific literacy scale, by language background</t>
  </si>
  <si>
    <t>Figure 4.49</t>
  </si>
  <si>
    <t>Percentages of students across the scientific literacy proficiency scale and proportions of students who attained the National Proficient Standard, by language background</t>
  </si>
  <si>
    <t>Figure 4.50</t>
  </si>
  <si>
    <t>Mean scientific literacy performance and differences from PISA 2006 to 2022, by language background</t>
  </si>
  <si>
    <t>Figure 4.51</t>
  </si>
  <si>
    <t>Proportions of low and high performers and students who attained the National Proficient Standard on the scientific literacy proficiency scale from PISA 2006 to 2022, by language background</t>
  </si>
  <si>
    <t>List of Tables</t>
  </si>
  <si>
    <t>Table 4.1</t>
  </si>
  <si>
    <t>Relative trends in scientific literacy performance, by country</t>
  </si>
  <si>
    <t>Table 4.2</t>
  </si>
  <si>
    <t>Multiple comparisons of mean scientific literacy performance, by state and territory</t>
  </si>
  <si>
    <t>Table 4.3</t>
  </si>
  <si>
    <t>Differences in mean scientific literacy scores after adjusting for student- and school-level socioeconomic background</t>
  </si>
  <si>
    <t>Return to TOC</t>
  </si>
  <si>
    <t xml:space="preserve">Country </t>
  </si>
  <si>
    <t>Mean score</t>
  </si>
  <si>
    <t>SE</t>
  </si>
  <si>
    <t>Confidence interval</t>
  </si>
  <si>
    <t>Difference between 10th &amp; 90th percentiles</t>
  </si>
  <si>
    <t>10th percentile</t>
  </si>
  <si>
    <t>25th percentile</t>
  </si>
  <si>
    <t>75th percentile</t>
  </si>
  <si>
    <t>90th percentile</t>
  </si>
  <si>
    <t>Score</t>
  </si>
  <si>
    <t>Singapore</t>
  </si>
  <si>
    <t>558 - 564</t>
  </si>
  <si>
    <t>Japan</t>
  </si>
  <si>
    <t>541 - 552</t>
  </si>
  <si>
    <t>Macao (China)</t>
  </si>
  <si>
    <t>540 - 545</t>
  </si>
  <si>
    <t>Chinese Taipei</t>
  </si>
  <si>
    <t>530 - 543</t>
  </si>
  <si>
    <t>Korea</t>
  </si>
  <si>
    <t>520 - 534</t>
  </si>
  <si>
    <t>Estonia</t>
  </si>
  <si>
    <t>521 - 529</t>
  </si>
  <si>
    <t>Hong Kong (China)*</t>
  </si>
  <si>
    <t>514 - 525</t>
  </si>
  <si>
    <t>Canada*</t>
  </si>
  <si>
    <t>511 - 518</t>
  </si>
  <si>
    <t>Finland</t>
  </si>
  <si>
    <t>506 - 515</t>
  </si>
  <si>
    <t>Australia*</t>
  </si>
  <si>
    <t>503 - 510</t>
  </si>
  <si>
    <t>New Zealand*</t>
  </si>
  <si>
    <t>499 - 508</t>
  </si>
  <si>
    <t>Ireland*</t>
  </si>
  <si>
    <t>Switzerland</t>
  </si>
  <si>
    <t>498 - 506</t>
  </si>
  <si>
    <t>Slovenia</t>
  </si>
  <si>
    <t>497 - 502</t>
  </si>
  <si>
    <t>United Kingdom*</t>
  </si>
  <si>
    <t>495 - 504</t>
  </si>
  <si>
    <t>United States*</t>
  </si>
  <si>
    <t>490 - 507</t>
  </si>
  <si>
    <t>Poland</t>
  </si>
  <si>
    <t>494 - 504</t>
  </si>
  <si>
    <t>Czech Republic</t>
  </si>
  <si>
    <t>493 - 502</t>
  </si>
  <si>
    <t>Latvia*</t>
  </si>
  <si>
    <t>489 - 498</t>
  </si>
  <si>
    <t>Denmark*</t>
  </si>
  <si>
    <t>488 - 498</t>
  </si>
  <si>
    <t>Sweden</t>
  </si>
  <si>
    <t>Germany</t>
  </si>
  <si>
    <t>485 - 499</t>
  </si>
  <si>
    <t>Austria</t>
  </si>
  <si>
    <t>486 - 496</t>
  </si>
  <si>
    <t>Belgium</t>
  </si>
  <si>
    <t>485 - 495</t>
  </si>
  <si>
    <t>Netherlands*</t>
  </si>
  <si>
    <t>480 - 496</t>
  </si>
  <si>
    <t>France</t>
  </si>
  <si>
    <t>481 - 492</t>
  </si>
  <si>
    <t>Hungary</t>
  </si>
  <si>
    <t>480 - 491</t>
  </si>
  <si>
    <t>OECD average</t>
  </si>
  <si>
    <t>483 - 485</t>
  </si>
  <si>
    <t>Spain</t>
  </si>
  <si>
    <t>481 - 487</t>
  </si>
  <si>
    <t>Lithuania</t>
  </si>
  <si>
    <t>479 - 489</t>
  </si>
  <si>
    <t>Portugal</t>
  </si>
  <si>
    <t>Croatia</t>
  </si>
  <si>
    <t>477 - 487</t>
  </si>
  <si>
    <t>Norway</t>
  </si>
  <si>
    <t>473 - 482</t>
  </si>
  <si>
    <t>Italy</t>
  </si>
  <si>
    <t>471 - 483</t>
  </si>
  <si>
    <t>Türkiye</t>
  </si>
  <si>
    <t>472 - 479</t>
  </si>
  <si>
    <t>Viet Nam</t>
  </si>
  <si>
    <t>465 - 479</t>
  </si>
  <si>
    <t>Malta</t>
  </si>
  <si>
    <t>462 - 468</t>
  </si>
  <si>
    <t>Israel</t>
  </si>
  <si>
    <t>458 - 471</t>
  </si>
  <si>
    <t>Slovak Republic</t>
  </si>
  <si>
    <t>456 - 468</t>
  </si>
  <si>
    <t>Ukrainian regions</t>
  </si>
  <si>
    <t>442 - 457</t>
  </si>
  <si>
    <t>Serbia</t>
  </si>
  <si>
    <t>441 - 453</t>
  </si>
  <si>
    <t>Iceland</t>
  </si>
  <si>
    <t>443 - 450</t>
  </si>
  <si>
    <t>Brunei Darussalam</t>
  </si>
  <si>
    <t>443 - 448</t>
  </si>
  <si>
    <t>Chile</t>
  </si>
  <si>
    <t>438 - 448</t>
  </si>
  <si>
    <t>Greece</t>
  </si>
  <si>
    <t>435 - 446</t>
  </si>
  <si>
    <t>Uruguay</t>
  </si>
  <si>
    <t>430 - 440</t>
  </si>
  <si>
    <t>Qatar</t>
  </si>
  <si>
    <t>429 - 435</t>
  </si>
  <si>
    <t>United Arab Emirates</t>
  </si>
  <si>
    <t>429 - 434</t>
  </si>
  <si>
    <t>Romania</t>
  </si>
  <si>
    <t>419 - 435</t>
  </si>
  <si>
    <t>Kazakhstan</t>
  </si>
  <si>
    <t>419 - 426</t>
  </si>
  <si>
    <t>Bulgaria</t>
  </si>
  <si>
    <t>414 - 427</t>
  </si>
  <si>
    <t>Moldova</t>
  </si>
  <si>
    <t>412 - 421</t>
  </si>
  <si>
    <t>Malaysia</t>
  </si>
  <si>
    <t>411 - 420</t>
  </si>
  <si>
    <t>Mongolia</t>
  </si>
  <si>
    <t>407 - 417</t>
  </si>
  <si>
    <t>Colombia</t>
  </si>
  <si>
    <t>404 - 417</t>
  </si>
  <si>
    <t>Costa Rica</t>
  </si>
  <si>
    <t>406 - 415</t>
  </si>
  <si>
    <t>Country</t>
  </si>
  <si>
    <t>Below Level 1b</t>
  </si>
  <si>
    <t>Level 1 b</t>
  </si>
  <si>
    <t>Level 1a</t>
  </si>
  <si>
    <t>Level 2</t>
  </si>
  <si>
    <t>Level 3</t>
  </si>
  <si>
    <t>Level 4</t>
  </si>
  <si>
    <t>Level 5</t>
  </si>
  <si>
    <t>Level 6</t>
  </si>
  <si>
    <t>%</t>
  </si>
  <si>
    <t>PISA 2006</t>
  </si>
  <si>
    <t>PISA 2015</t>
  </si>
  <si>
    <t>PISA 2018</t>
  </si>
  <si>
    <t>PISA 2022</t>
  </si>
  <si>
    <t>PISA 2018 
(PISA 2022 - PISA 2018)</t>
  </si>
  <si>
    <t>PISA 2015
 (PISA 2022 - PISA 2015)</t>
  </si>
  <si>
    <t>PISA 2006
 (PISA 2022 - PISA 2006)</t>
  </si>
  <si>
    <t xml:space="preserve">Score dif. </t>
  </si>
  <si>
    <t>²</t>
  </si>
  <si>
    <t>m</t>
  </si>
  <si>
    <t>AV00T</t>
  </si>
  <si>
    <t>AV12TE</t>
  </si>
  <si>
    <t>AV1822NB</t>
  </si>
  <si>
    <t>Change between 2018 and 2022 
(PISA 2022 - PISA 2018)</t>
  </si>
  <si>
    <t>Change between 2015 and 2022 
(PISA 2022 - PISA 2015)</t>
  </si>
  <si>
    <t>Change between 2006 and 2022 
(PISA 2022 - PISA 2006)</t>
  </si>
  <si>
    <t>Low performers</t>
  </si>
  <si>
    <t>High performers</t>
  </si>
  <si>
    <t>% dif.</t>
  </si>
  <si>
    <t>S.E.</t>
  </si>
  <si>
    <t>Ukrainian regions (18 of 27)</t>
  </si>
  <si>
    <t>Females</t>
  </si>
  <si>
    <t>Males</t>
  </si>
  <si>
    <t>Difference in mean score (females - males)</t>
  </si>
  <si>
    <t>Score dif.</t>
  </si>
  <si>
    <t>Gender differences</t>
  </si>
  <si>
    <t>Gender Differences</t>
  </si>
  <si>
    <t>Difference between 10th &amp; 9oth percentiles</t>
  </si>
  <si>
    <t>Australia</t>
  </si>
  <si>
    <t>Country/Region</t>
  </si>
  <si>
    <t>Students who attained the NPS</t>
  </si>
  <si>
    <t>§</t>
  </si>
  <si>
    <r>
      <t xml:space="preserve">Note:  </t>
    </r>
    <r>
      <rPr>
        <sz val="10"/>
        <rFont val="Wingdings"/>
        <charset val="2"/>
      </rPr>
      <t>§</t>
    </r>
    <r>
      <rPr>
        <sz val="10"/>
        <rFont val="Aptos Narrow"/>
        <family val="2"/>
        <scheme val="minor"/>
      </rPr>
      <t xml:space="preserve"> Not available at this time.</t>
    </r>
  </si>
  <si>
    <t>PISA 2009</t>
  </si>
  <si>
    <t>PISA 2012</t>
  </si>
  <si>
    <t>Difference between PISA cycles</t>
  </si>
  <si>
    <t>q</t>
  </si>
  <si>
    <r>
      <t>Note: read across the row to determine whether the performance in the row year is significantly higher (</t>
    </r>
    <r>
      <rPr>
        <sz val="10"/>
        <color theme="1"/>
        <rFont val="Wingdings 3"/>
        <family val="1"/>
        <charset val="2"/>
      </rPr>
      <t>p</t>
    </r>
    <r>
      <rPr>
        <sz val="10"/>
        <color theme="1"/>
        <rFont val="Aptos Narrow"/>
        <family val="2"/>
        <scheme val="minor"/>
      </rPr>
      <t>) or significantly lower (</t>
    </r>
    <r>
      <rPr>
        <sz val="10"/>
        <color theme="1"/>
        <rFont val="Wingdings 3"/>
        <family val="1"/>
        <charset val="2"/>
      </rPr>
      <t>q</t>
    </r>
    <r>
      <rPr>
        <sz val="10"/>
        <color theme="1"/>
        <rFont val="Aptos Narrow"/>
        <family val="2"/>
        <scheme val="minor"/>
      </rPr>
      <t>) than the performance in the column year.</t>
    </r>
  </si>
  <si>
    <t>PISA cycle</t>
  </si>
  <si>
    <t>50th percentile</t>
  </si>
  <si>
    <t>Level 1b</t>
  </si>
  <si>
    <t>Gender</t>
  </si>
  <si>
    <t>Female</t>
  </si>
  <si>
    <t>478 - 510</t>
  </si>
  <si>
    <t>Male</t>
  </si>
  <si>
    <t>502 - 513</t>
  </si>
  <si>
    <t>Percentages of students across the scientific literacy proficiency scale and proportions of students who attained the National Proficient Standard by gender, for Australia and the OECD average</t>
  </si>
  <si>
    <t>State/Territory</t>
  </si>
  <si>
    <t>ACT</t>
  </si>
  <si>
    <t>515 - 530</t>
  </si>
  <si>
    <t>NSW</t>
  </si>
  <si>
    <t>499 - 516</t>
  </si>
  <si>
    <t>VIC</t>
  </si>
  <si>
    <t>QLD</t>
  </si>
  <si>
    <t>493 - 509</t>
  </si>
  <si>
    <t>SA</t>
  </si>
  <si>
    <t>491 - 505</t>
  </si>
  <si>
    <t>WA</t>
  </si>
  <si>
    <t>510 - 525</t>
  </si>
  <si>
    <t>TAS</t>
  </si>
  <si>
    <t>481 - 502</t>
  </si>
  <si>
    <t>NT</t>
  </si>
  <si>
    <t>480 - 513</t>
  </si>
  <si>
    <t>State/
Territory</t>
  </si>
  <si>
    <t>Students who attained  the NPS</t>
  </si>
  <si>
    <t>Difference in mean score 
(females - males)</t>
  </si>
  <si>
    <t>Score diff.</t>
  </si>
  <si>
    <t xml:space="preserve">State/ Territory
</t>
  </si>
  <si>
    <t>School sector</t>
  </si>
  <si>
    <t>Government</t>
  </si>
  <si>
    <t>488 - 499</t>
  </si>
  <si>
    <t>Catholic</t>
  </si>
  <si>
    <t>504 - 516</t>
  </si>
  <si>
    <t>Independent</t>
  </si>
  <si>
    <t>528 - 547</t>
  </si>
  <si>
    <t xml:space="preserve"> Level 1b</t>
  </si>
  <si>
    <t>Students who attaining the NPS</t>
  </si>
  <si>
    <t>Below 1b</t>
  </si>
  <si>
    <t>Sex</t>
  </si>
  <si>
    <t xml:space="preserve">School sector
</t>
  </si>
  <si>
    <t xml:space="preserve">School geographic location </t>
  </si>
  <si>
    <t>Major cities</t>
  </si>
  <si>
    <t>509 - 519</t>
  </si>
  <si>
    <t>Regional areas</t>
  </si>
  <si>
    <t>480 - 493</t>
  </si>
  <si>
    <t>Remote areas</t>
  </si>
  <si>
    <t>418 - 473</t>
  </si>
  <si>
    <t>Socioecnomic background</t>
  </si>
  <si>
    <t>Lowest quartile</t>
  </si>
  <si>
    <t>453 - 464</t>
  </si>
  <si>
    <t>Second quartile</t>
  </si>
  <si>
    <t>483 - 494</t>
  </si>
  <si>
    <t>Third quartile</t>
  </si>
  <si>
    <t>520 - 530</t>
  </si>
  <si>
    <t>Highest quartile</t>
  </si>
  <si>
    <t>555 - 567</t>
  </si>
  <si>
    <t>Socioeconomic background</t>
  </si>
  <si>
    <t>First Nations background</t>
  </si>
  <si>
    <t>First Nations</t>
  </si>
  <si>
    <t>415 - 438</t>
  </si>
  <si>
    <t>Non First Nations</t>
  </si>
  <si>
    <t>508 - 516</t>
  </si>
  <si>
    <t>Immigrant background</t>
  </si>
  <si>
    <t>Australian-born</t>
  </si>
  <si>
    <t>500 - 508</t>
  </si>
  <si>
    <t>First-generation</t>
  </si>
  <si>
    <t>511 - 522</t>
  </si>
  <si>
    <t>Foreign-born</t>
  </si>
  <si>
    <t>502 - 522</t>
  </si>
  <si>
    <t>Immigant background</t>
  </si>
  <si>
    <t>Main language spoken at home</t>
  </si>
  <si>
    <t>English</t>
  </si>
  <si>
    <t>506 - 513</t>
  </si>
  <si>
    <t>Other language</t>
  </si>
  <si>
    <t>487 - 509</t>
  </si>
  <si>
    <t>Below level 1b</t>
  </si>
  <si>
    <t>Position relative to Australia in other PISA cycles</t>
  </si>
  <si>
    <t>p</t>
  </si>
  <si>
    <t>—</t>
  </si>
  <si>
    <t></t>
  </si>
  <si>
    <t>Hong Kong (China)</t>
  </si>
  <si>
    <t>Canada</t>
  </si>
  <si>
    <t>New Zealand</t>
  </si>
  <si>
    <t>Ireland</t>
  </si>
  <si>
    <t>United Kingdom</t>
  </si>
  <si>
    <t>United States</t>
  </si>
  <si>
    <t>Latvia</t>
  </si>
  <si>
    <t>Denmark</t>
  </si>
  <si>
    <t>Netherlands</t>
  </si>
  <si>
    <r>
      <t>p</t>
    </r>
    <r>
      <rPr>
        <sz val="10"/>
        <color theme="1"/>
        <rFont val="Times New Roman"/>
        <family val="1"/>
      </rPr>
      <t xml:space="preserve">  </t>
    </r>
    <r>
      <rPr>
        <sz val="10"/>
        <color theme="1"/>
        <rFont val="Aptos Narrow"/>
        <family val="2"/>
        <scheme val="minor"/>
      </rPr>
      <t>Mean performance statistically significantly higher than in comparison state/territory</t>
    </r>
  </si>
  <si>
    <r>
      <t>q</t>
    </r>
    <r>
      <rPr>
        <sz val="10"/>
        <color theme="1"/>
        <rFont val="Times New Roman"/>
        <family val="1"/>
      </rPr>
      <t xml:space="preserve">  </t>
    </r>
    <r>
      <rPr>
        <sz val="10"/>
        <color theme="1"/>
        <rFont val="Aptos Narrow"/>
        <family val="2"/>
        <scheme val="minor"/>
      </rPr>
      <t>Mean performance statistically significantly lower than in comparison state/territory</t>
    </r>
  </si>
  <si>
    <t>School sector comparison</t>
  </si>
  <si>
    <t>Difference in raw score (score points)</t>
  </si>
  <si>
    <t>Difference in scores after accounting for student-level socioeconomic background</t>
  </si>
  <si>
    <t xml:space="preserve">Difference in scores after accounting for student- and school-level socioeconomic background </t>
  </si>
  <si>
    <r>
      <t>Catholic</t>
    </r>
    <r>
      <rPr>
        <sz val="11"/>
        <rFont val="Calibri"/>
        <family val="2"/>
      </rPr>
      <t>–</t>
    </r>
    <r>
      <rPr>
        <sz val="11"/>
        <rFont val="Aptos Narrow"/>
        <family val="2"/>
        <scheme val="minor"/>
      </rPr>
      <t>Government</t>
    </r>
  </si>
  <si>
    <t>Independent–Government</t>
  </si>
  <si>
    <t>Independent–Catholic</t>
  </si>
  <si>
    <t>PISA 2022: Reporting Australia's Results. Volume I Student performance and equity in education</t>
  </si>
  <si>
    <t>Table of Contents</t>
  </si>
  <si>
    <t>Note: if the proportion of students in a proficiency level is 1% or lower, the level is shown but without the numeric label ‘1’. This convention has been used for all figures about proficiency levels in this chapter.</t>
  </si>
  <si>
    <r>
      <t>Note: statistically significant values are shown in</t>
    </r>
    <r>
      <rPr>
        <b/>
        <sz val="8"/>
        <rFont val="Arial"/>
        <family val="2"/>
      </rPr>
      <t xml:space="preserve"> </t>
    </r>
    <r>
      <rPr>
        <sz val="8"/>
        <rFont val="Arial"/>
        <family val="2"/>
      </rPr>
      <t>bold.</t>
    </r>
  </si>
  <si>
    <r>
      <rPr>
        <sz val="10"/>
        <rFont val="Wingdings"/>
        <charset val="2"/>
      </rPr>
      <t>²</t>
    </r>
    <r>
      <rPr>
        <sz val="9"/>
        <rFont val="Arial"/>
        <family val="2"/>
      </rPr>
      <t xml:space="preserve">  </t>
    </r>
    <r>
      <rPr>
        <sz val="8"/>
        <rFont val="Arial"/>
        <family val="2"/>
      </rPr>
      <t>Did not participate in this cycle or comparisions cannot be made.</t>
    </r>
  </si>
  <si>
    <t xml:space="preserve">AV00T: the average across OECD countries that can compare performance across all assessments, from PISA 2000 through to 2022. </t>
  </si>
  <si>
    <t xml:space="preserve">AV12TE: the arithmetical average across OECD countries, excluding Costa Rica, Luxembourg and Spain. </t>
  </si>
  <si>
    <t xml:space="preserve">AV1822NB: the average across OECD countries, excluding Luxembourg, Spain and any countries, including Australia, where the violation of exclusion- and/or response-rate </t>
  </si>
  <si>
    <t>standards may have introduced bias in the sample in either 2018 or 2022.</t>
  </si>
  <si>
    <r>
      <t xml:space="preserve">                </t>
    </r>
    <r>
      <rPr>
        <sz val="11"/>
        <rFont val="Calibri"/>
        <family val="2"/>
      </rPr>
      <t xml:space="preserve"> </t>
    </r>
    <r>
      <rPr>
        <sz val="9"/>
        <rFont val="Wingdings 2"/>
        <family val="1"/>
        <charset val="2"/>
      </rPr>
      <t xml:space="preserve"> </t>
    </r>
    <r>
      <rPr>
        <sz val="10"/>
        <rFont val="Aptos Display"/>
        <family val="2"/>
        <scheme val="major"/>
      </rPr>
      <t>Score not significantly different to Australia</t>
    </r>
  </si>
  <si>
    <r>
      <t xml:space="preserve">                 </t>
    </r>
    <r>
      <rPr>
        <sz val="9"/>
        <rFont val="Wingdings 3"/>
        <family val="1"/>
        <charset val="2"/>
      </rPr>
      <t>q</t>
    </r>
    <r>
      <rPr>
        <sz val="8"/>
        <rFont val="Arial"/>
        <family val="2"/>
      </rPr>
      <t xml:space="preserve">  </t>
    </r>
    <r>
      <rPr>
        <sz val="10"/>
        <rFont val="Aptos Display"/>
        <family val="2"/>
        <scheme val="major"/>
      </rPr>
      <t>Score signficantly lower than Australia</t>
    </r>
  </si>
  <si>
    <t>Note: Read across the row to compare a state's/territory's performance with the performance of each state or territory listed in the column heading.</t>
  </si>
  <si>
    <r>
      <t></t>
    </r>
    <r>
      <rPr>
        <sz val="10"/>
        <color theme="1"/>
        <rFont val="Times New Roman"/>
        <family val="1"/>
      </rPr>
      <t xml:space="preserve">    </t>
    </r>
    <r>
      <rPr>
        <sz val="10"/>
        <color theme="1"/>
        <rFont val="Aptos Narrow"/>
        <family val="2"/>
        <scheme val="minor"/>
      </rPr>
      <t>No statistically significant difference from comparison state/territory</t>
    </r>
  </si>
  <si>
    <r>
      <t>Note: statistically significant values are shown in</t>
    </r>
    <r>
      <rPr>
        <b/>
        <sz val="10"/>
        <rFont val="Aptos Narrow"/>
        <family val="2"/>
        <scheme val="minor"/>
      </rPr>
      <t xml:space="preserve"> </t>
    </r>
    <r>
      <rPr>
        <sz val="10"/>
        <rFont val="Aptos Narrow"/>
        <family val="2"/>
        <scheme val="minor"/>
      </rPr>
      <t>bold.</t>
    </r>
  </si>
  <si>
    <t>Note: statistically significant values are shown in bold.</t>
  </si>
  <si>
    <t>Distribution of student performance on the scientific literacy scale from PISA 2006 to 2022, for Australia</t>
  </si>
  <si>
    <t>Percentages of students across the scientific literacy proficiency scale and proportions of students who attained the National Proficient Standard from PISA 2006 to 2022, for Australia</t>
  </si>
  <si>
    <r>
      <t>Note: read across the row to determine whether the performance in the row year is significantly higher (</t>
    </r>
    <r>
      <rPr>
        <sz val="10"/>
        <color theme="1"/>
        <rFont val="Wingdings 3"/>
        <family val="1"/>
        <charset val="2"/>
      </rPr>
      <t></t>
    </r>
    <r>
      <rPr>
        <sz val="10"/>
        <color theme="1"/>
        <rFont val="Aptos Narrow"/>
        <family val="2"/>
        <scheme val="minor"/>
      </rPr>
      <t>) or significantly lower (</t>
    </r>
    <r>
      <rPr>
        <sz val="8"/>
        <color theme="1"/>
        <rFont val="Wingdings 3"/>
        <family val="1"/>
        <charset val="2"/>
      </rPr>
      <t>q</t>
    </r>
    <r>
      <rPr>
        <sz val="10"/>
        <color theme="1"/>
        <rFont val="Aptos Narrow"/>
        <family val="2"/>
        <scheme val="minor"/>
      </rPr>
      <t>) than the performance in the column year.</t>
    </r>
  </si>
  <si>
    <r>
      <t xml:space="preserve">Note:  </t>
    </r>
    <r>
      <rPr>
        <sz val="10"/>
        <rFont val="Wingdings"/>
        <charset val="2"/>
      </rPr>
      <t>§</t>
    </r>
    <r>
      <rPr>
        <sz val="8"/>
        <rFont val="Arial"/>
        <family val="2"/>
      </rPr>
      <t xml:space="preserve"> Not available at this time.</t>
    </r>
  </si>
  <si>
    <t>Data presented in grey represents less than 30 students/5 schools</t>
  </si>
  <si>
    <t>Note: Data presented in grey represents less than 30 students/5 schools</t>
  </si>
  <si>
    <r>
      <rPr>
        <sz val="10"/>
        <rFont val="Aptos Display"/>
        <family val="2"/>
        <scheme val="major"/>
      </rPr>
      <t>Note:</t>
    </r>
    <r>
      <rPr>
        <sz val="8"/>
        <rFont val="Arial"/>
        <family val="2"/>
      </rPr>
      <t xml:space="preserve">  </t>
    </r>
    <r>
      <rPr>
        <sz val="9"/>
        <rFont val="Wingdings 3"/>
        <family val="1"/>
        <charset val="2"/>
      </rPr>
      <t>p</t>
    </r>
    <r>
      <rPr>
        <sz val="10"/>
        <rFont val="Aptos Display"/>
        <family val="2"/>
        <scheme val="major"/>
      </rPr>
      <t xml:space="preserve">  Score signficantly higher than Australia</t>
    </r>
  </si>
  <si>
    <t xml:space="preserve">           —  Did not participate in this cycle or comparisons cannot be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</si>
</sst>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
    <numFmt numFmtId="167" formatCode="###0.0"/>
    <numFmt numFmtId="168" formatCode="####"/>
    <numFmt numFmtId="169" formatCode="####.0"/>
  </numFmts>
  <fonts count="60" x14ac:knownFonts="1">
    <font>
      <sz val="11"/>
      <color theme="1"/>
      <name val="Aptos Narrow"/>
      <family val="2"/>
      <scheme val="minor"/>
    </font>
    <font>
      <b/>
      <sz val="11"/>
      <color theme="1"/>
      <name val="Aptos Narrow"/>
      <family val="2"/>
      <scheme val="minor"/>
    </font>
    <font>
      <b/>
      <sz val="11"/>
      <color rgb="FF7030A0"/>
      <name val="Aptos Narrow"/>
      <family val="2"/>
      <scheme val="minor"/>
    </font>
    <font>
      <sz val="11"/>
      <name val="Calibri"/>
      <family val="2"/>
    </font>
    <font>
      <sz val="11"/>
      <color theme="1"/>
      <name val="Calibri"/>
      <family val="2"/>
    </font>
    <font>
      <sz val="10"/>
      <name val="Arial"/>
      <family val="2"/>
    </font>
    <font>
      <b/>
      <sz val="11"/>
      <name val="Aptos Narrow"/>
      <family val="2"/>
      <scheme val="minor"/>
    </font>
    <font>
      <b/>
      <sz val="11"/>
      <name val="Calibri"/>
      <family val="2"/>
    </font>
    <font>
      <b/>
      <sz val="11"/>
      <color theme="1"/>
      <name val="Calibri"/>
      <family val="2"/>
    </font>
    <font>
      <b/>
      <sz val="10"/>
      <name val="Calibri"/>
      <family val="2"/>
    </font>
    <font>
      <u/>
      <sz val="11"/>
      <color theme="10"/>
      <name val="Aptos Narrow"/>
      <family val="2"/>
      <scheme val="minor"/>
    </font>
    <font>
      <b/>
      <sz val="14"/>
      <color rgb="FF7030A0"/>
      <name val="Aptos Narrow"/>
      <family val="2"/>
      <scheme val="minor"/>
    </font>
    <font>
      <u/>
      <sz val="11"/>
      <color theme="10"/>
      <name val="Calibri"/>
      <family val="2"/>
    </font>
    <font>
      <sz val="11"/>
      <name val="Aptos Narrow"/>
      <family val="2"/>
      <scheme val="minor"/>
    </font>
    <font>
      <sz val="10"/>
      <name val="Wingdings"/>
      <charset val="2"/>
    </font>
    <font>
      <sz val="9"/>
      <name val="Arial"/>
      <family val="2"/>
    </font>
    <font>
      <sz val="8"/>
      <name val="Arial"/>
      <family val="2"/>
    </font>
    <font>
      <b/>
      <sz val="8"/>
      <name val="Arial"/>
      <family val="2"/>
    </font>
    <font>
      <sz val="11"/>
      <color rgb="FF7030A0"/>
      <name val="Aptos Narrow"/>
      <family val="2"/>
      <scheme val="minor"/>
    </font>
    <font>
      <sz val="16"/>
      <name val="Wingdings 2"/>
      <family val="1"/>
      <charset val="2"/>
    </font>
    <font>
      <sz val="10"/>
      <name val="Wingdings 3"/>
      <family val="1"/>
      <charset val="2"/>
    </font>
    <font>
      <sz val="10"/>
      <color theme="1"/>
      <name val="Arial"/>
      <family val="2"/>
    </font>
    <font>
      <b/>
      <sz val="11"/>
      <color theme="0"/>
      <name val="Calibri"/>
      <family val="2"/>
    </font>
    <font>
      <b/>
      <sz val="11"/>
      <color rgb="FF7030A0"/>
      <name val="Calibri"/>
      <family val="2"/>
    </font>
    <font>
      <sz val="8"/>
      <name val="Calibri"/>
      <family val="2"/>
    </font>
    <font>
      <sz val="11"/>
      <color theme="1"/>
      <name val="Aptos Narrow"/>
      <family val="2"/>
      <scheme val="minor"/>
    </font>
    <font>
      <sz val="10"/>
      <color theme="1"/>
      <name val="Wingdings 3"/>
      <family val="1"/>
      <charset val="2"/>
    </font>
    <font>
      <sz val="10"/>
      <color theme="1"/>
      <name val="Aptos Narrow"/>
      <family val="2"/>
      <scheme val="minor"/>
    </font>
    <font>
      <b/>
      <sz val="11"/>
      <color theme="0" tint="-0.34998626667073579"/>
      <name val="Calibri"/>
      <family val="2"/>
    </font>
    <font>
      <sz val="11"/>
      <color theme="0" tint="-0.34998626667073579"/>
      <name val="Calibri"/>
      <family val="2"/>
    </font>
    <font>
      <sz val="11"/>
      <color indexed="8"/>
      <name val="Calibri"/>
      <family val="2"/>
    </font>
    <font>
      <sz val="11"/>
      <color theme="0" tint="-0.249977111117893"/>
      <name val="Calibri"/>
      <family val="2"/>
    </font>
    <font>
      <b/>
      <sz val="10"/>
      <name val="Aptos Narrow"/>
      <family val="2"/>
      <scheme val="minor"/>
    </font>
    <font>
      <sz val="9"/>
      <color indexed="8"/>
      <name val="Arial"/>
      <family val="2"/>
    </font>
    <font>
      <sz val="11"/>
      <color theme="1"/>
      <name val="Wingdings"/>
      <charset val="2"/>
    </font>
    <font>
      <sz val="10"/>
      <name val="Aptos Narrow"/>
      <family val="2"/>
      <scheme val="minor"/>
    </font>
    <font>
      <sz val="11"/>
      <color theme="1" tint="0.499984740745262"/>
      <name val="Calibri"/>
      <family val="2"/>
    </font>
    <font>
      <sz val="16"/>
      <color theme="1"/>
      <name val="Wingdings 2"/>
      <family val="1"/>
      <charset val="2"/>
    </font>
    <font>
      <sz val="10"/>
      <color theme="1"/>
      <name val="Times New Roman"/>
      <family val="1"/>
    </font>
    <font>
      <sz val="10"/>
      <color theme="1"/>
      <name val="Wingdings 2"/>
      <family val="1"/>
      <charset val="2"/>
    </font>
    <font>
      <sz val="11"/>
      <color rgb="FF000000"/>
      <name val="Calibri"/>
      <family val="2"/>
    </font>
    <font>
      <b/>
      <sz val="11"/>
      <color theme="1" tint="0.499984740745262"/>
      <name val="Calibri"/>
      <family val="2"/>
    </font>
    <font>
      <b/>
      <sz val="9"/>
      <color theme="1"/>
      <name val="Arial"/>
      <family val="2"/>
    </font>
    <font>
      <sz val="9"/>
      <color theme="1"/>
      <name val="Arial"/>
      <family val="2"/>
    </font>
    <font>
      <b/>
      <sz val="11"/>
      <color rgb="FF000000"/>
      <name val="Calibri"/>
      <family val="2"/>
    </font>
    <font>
      <sz val="11"/>
      <color rgb="FF7030A0"/>
      <name val="Calibri"/>
      <family val="2"/>
    </font>
    <font>
      <sz val="9"/>
      <color rgb="FF000000"/>
      <name val="Arial"/>
      <family val="2"/>
    </font>
    <font>
      <sz val="16"/>
      <color rgb="FF7030A0"/>
      <name val="Poppins"/>
    </font>
    <font>
      <b/>
      <sz val="14"/>
      <color rgb="FF7030A0"/>
      <name val="Poppins Semibold"/>
    </font>
    <font>
      <sz val="14"/>
      <color rgb="FF7030A0"/>
      <name val="Poppins"/>
    </font>
    <font>
      <sz val="12"/>
      <color rgb="FF7030A0"/>
      <name val="Poppins"/>
    </font>
    <font>
      <u/>
      <sz val="10"/>
      <color theme="10"/>
      <name val="Roboto"/>
    </font>
    <font>
      <sz val="10"/>
      <name val="Roboto"/>
    </font>
    <font>
      <sz val="10"/>
      <name val="Aptos Display"/>
      <family val="2"/>
      <scheme val="major"/>
    </font>
    <font>
      <sz val="9"/>
      <name val="Wingdings 3"/>
      <family val="1"/>
      <charset val="2"/>
    </font>
    <font>
      <sz val="9"/>
      <name val="Wingdings 2"/>
      <family val="1"/>
      <charset val="2"/>
    </font>
    <font>
      <sz val="10"/>
      <color rgb="FF000000"/>
      <name val="Aptos Display"/>
      <family val="2"/>
      <scheme val="major"/>
    </font>
    <font>
      <sz val="8"/>
      <color theme="1"/>
      <name val="Arial"/>
      <family val="2"/>
    </font>
    <font>
      <sz val="8"/>
      <color theme="1"/>
      <name val="Wingdings 3"/>
      <family val="1"/>
      <charset val="2"/>
    </font>
    <font>
      <b/>
      <sz val="10"/>
      <color theme="0"/>
      <name val="Aptos Narrow"/>
      <family val="2"/>
      <scheme val="minor"/>
    </font>
  </fonts>
  <fills count="8">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bgColor indexed="64"/>
      </patternFill>
    </fill>
    <fill>
      <patternFill patternType="solid">
        <fgColor rgb="FFC0C0C0"/>
        <bgColor indexed="64"/>
      </patternFill>
    </fill>
    <fill>
      <patternFill patternType="solid">
        <fgColor theme="0" tint="-4.9989318521683403E-2"/>
        <bgColor indexed="64"/>
      </patternFill>
    </fill>
    <fill>
      <patternFill patternType="solid">
        <fgColor theme="0" tint="-0.14999847407452621"/>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auto="1"/>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3"/>
      </left>
      <right/>
      <top style="thin">
        <color indexed="64"/>
      </top>
      <bottom/>
      <diagonal/>
    </border>
    <border>
      <left/>
      <right style="double">
        <color indexed="64"/>
      </right>
      <top style="thin">
        <color indexed="64"/>
      </top>
      <bottom/>
      <diagonal/>
    </border>
    <border>
      <left/>
      <right style="double">
        <color indexed="64"/>
      </right>
      <top/>
      <bottom/>
      <diagonal/>
    </border>
    <border>
      <left/>
      <right style="thin">
        <color indexed="8"/>
      </right>
      <top/>
      <bottom/>
      <diagonal/>
    </border>
    <border>
      <left/>
      <right style="thin">
        <color indexed="64"/>
      </right>
      <top/>
      <bottom/>
      <diagonal/>
    </border>
    <border>
      <left style="thin">
        <color indexed="8"/>
      </left>
      <right/>
      <top/>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22"/>
      </right>
      <top/>
      <bottom/>
      <diagonal/>
    </border>
    <border>
      <left style="thin">
        <color indexed="22"/>
      </left>
      <right/>
      <top/>
      <bottom/>
      <diagonal/>
    </border>
    <border>
      <left style="thin">
        <color indexed="22"/>
      </left>
      <right/>
      <top style="thin">
        <color indexed="64"/>
      </top>
      <bottom/>
      <diagonal/>
    </border>
    <border>
      <left style="thin">
        <color theme="0" tint="-0.249977111117893"/>
      </left>
      <right/>
      <top/>
      <bottom/>
      <diagonal/>
    </border>
    <border>
      <left style="thin">
        <color theme="0" tint="-0.249977111117893"/>
      </left>
      <right/>
      <top/>
      <bottom style="thin">
        <color indexed="64"/>
      </bottom>
      <diagonal/>
    </border>
    <border>
      <left/>
      <right style="thin">
        <color indexed="22"/>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8"/>
      </left>
      <right/>
      <top style="thin">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right/>
      <top style="thin">
        <color auto="1"/>
      </top>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22"/>
      </right>
      <top style="thin">
        <color indexed="64"/>
      </top>
      <bottom/>
      <diagonal/>
    </border>
    <border>
      <left/>
      <right style="thin">
        <color auto="1"/>
      </right>
      <top style="thin">
        <color indexed="64"/>
      </top>
      <bottom/>
      <diagonal/>
    </border>
    <border>
      <left/>
      <right/>
      <top style="thin">
        <color indexed="8"/>
      </top>
      <bottom/>
      <diagonal/>
    </border>
    <border>
      <left/>
      <right style="thin">
        <color indexed="8"/>
      </right>
      <top style="thin">
        <color indexed="64"/>
      </top>
      <bottom/>
      <diagonal/>
    </border>
    <border>
      <left/>
      <right/>
      <top style="thin">
        <color indexed="64"/>
      </top>
      <bottom/>
      <diagonal/>
    </border>
    <border>
      <left/>
      <right style="thin">
        <color indexed="64"/>
      </right>
      <top style="thin">
        <color auto="1"/>
      </top>
      <bottom/>
      <diagonal/>
    </border>
    <border>
      <left style="thin">
        <color indexed="64"/>
      </left>
      <right/>
      <top/>
      <bottom style="thin">
        <color auto="1"/>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auto="1"/>
      </right>
      <top/>
      <bottom style="thin">
        <color indexed="64"/>
      </bottom>
      <diagonal/>
    </border>
    <border>
      <left/>
      <right/>
      <top/>
      <bottom style="thin">
        <color indexed="64"/>
      </bottom>
      <diagonal/>
    </border>
    <border>
      <left/>
      <right style="double">
        <color indexed="64"/>
      </right>
      <top/>
      <bottom style="thin">
        <color indexed="64"/>
      </bottom>
      <diagonal/>
    </border>
    <border>
      <left style="thin">
        <color indexed="63"/>
      </left>
      <right/>
      <top/>
      <bottom style="thin">
        <color indexed="64"/>
      </bottom>
      <diagonal/>
    </border>
    <border>
      <left/>
      <right style="thin">
        <color indexed="63"/>
      </right>
      <top/>
      <bottom style="thin">
        <color indexed="64"/>
      </bottom>
      <diagonal/>
    </border>
    <border>
      <left style="thin">
        <color indexed="22"/>
      </left>
      <right/>
      <top/>
      <bottom style="thin">
        <color indexed="64"/>
      </bottom>
      <diagonal/>
    </border>
    <border>
      <left/>
      <right style="thin">
        <color indexed="22"/>
      </right>
      <top/>
      <bottom style="thin">
        <color indexed="64"/>
      </bottom>
      <diagonal/>
    </border>
    <border>
      <left style="thin">
        <color indexed="64"/>
      </left>
      <right/>
      <top style="thin">
        <color indexed="8"/>
      </top>
      <bottom/>
      <diagonal/>
    </border>
    <border>
      <left/>
      <right style="thin">
        <color indexed="64"/>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auto="1"/>
      </right>
      <top style="thin">
        <color indexed="64"/>
      </top>
      <bottom/>
      <diagonal/>
    </border>
    <border>
      <left style="thin">
        <color auto="1"/>
      </left>
      <right/>
      <top/>
      <bottom style="thin">
        <color auto="1"/>
      </bottom>
      <diagonal/>
    </border>
    <border>
      <left/>
      <right style="thin">
        <color indexed="8"/>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top/>
      <bottom style="thin">
        <color auto="1"/>
      </bottom>
      <diagonal/>
    </border>
    <border>
      <left/>
      <right/>
      <top/>
      <bottom style="thin">
        <color auto="1"/>
      </bottom>
      <diagonal/>
    </border>
    <border>
      <left/>
      <right style="thin">
        <color indexed="64"/>
      </right>
      <top/>
      <bottom style="thin">
        <color indexed="64"/>
      </bottom>
      <diagonal/>
    </border>
    <border>
      <left/>
      <right/>
      <top style="thin">
        <color indexed="64"/>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auto="1"/>
      </left>
      <right/>
      <top/>
      <bottom style="thin">
        <color auto="1"/>
      </bottom>
      <diagonal/>
    </border>
    <border>
      <left/>
      <right style="thin">
        <color indexed="64"/>
      </right>
      <top/>
      <bottom style="thin">
        <color indexed="64"/>
      </bottom>
      <diagonal/>
    </border>
    <border>
      <left/>
      <right style="double">
        <color indexed="64"/>
      </right>
      <top/>
      <bottom style="thin">
        <color indexed="64"/>
      </bottom>
      <diagonal/>
    </border>
    <border>
      <left/>
      <right style="thin">
        <color indexed="8"/>
      </right>
      <top/>
      <bottom style="thin">
        <color indexed="64"/>
      </bottom>
      <diagonal/>
    </border>
    <border>
      <left/>
      <right style="thin">
        <color indexed="64"/>
      </right>
      <top style="thin">
        <color auto="1"/>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bottom style="thin">
        <color indexed="64"/>
      </bottom>
      <diagonal/>
    </border>
    <border>
      <left/>
      <right/>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64"/>
      </left>
      <right/>
      <top/>
      <bottom style="thin">
        <color auto="1"/>
      </bottom>
      <diagonal/>
    </border>
    <border>
      <left/>
      <right style="thin">
        <color indexed="64"/>
      </right>
      <top/>
      <bottom style="thin">
        <color indexed="64"/>
      </bottom>
      <diagonal/>
    </border>
    <border>
      <left/>
      <right style="double">
        <color indexed="64"/>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
      <left/>
      <right style="thin">
        <color indexed="64"/>
      </right>
      <top/>
      <bottom style="thin">
        <color indexed="8"/>
      </bottom>
      <diagonal/>
    </border>
    <border>
      <left style="thin">
        <color indexed="64"/>
      </left>
      <right/>
      <top/>
      <bottom style="thin">
        <color auto="1"/>
      </bottom>
      <diagonal/>
    </border>
    <border>
      <left/>
      <right style="thin">
        <color indexed="64"/>
      </right>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64"/>
      </left>
      <right/>
      <top/>
      <bottom style="thin">
        <color auto="1"/>
      </bottom>
      <diagonal/>
    </border>
    <border>
      <left/>
      <right style="thin">
        <color indexed="64"/>
      </right>
      <top/>
      <bottom style="thin">
        <color indexed="64"/>
      </bottom>
      <diagonal/>
    </border>
    <border>
      <left/>
      <right/>
      <top/>
      <bottom style="thin">
        <color indexed="8"/>
      </bottom>
      <diagonal/>
    </border>
    <border>
      <left/>
      <right style="thin">
        <color indexed="8"/>
      </right>
      <top/>
      <bottom style="thin">
        <color indexed="64"/>
      </bottom>
      <diagonal/>
    </border>
    <border>
      <left style="thin">
        <color indexed="8"/>
      </left>
      <right/>
      <top/>
      <bottom style="thin">
        <color indexed="64"/>
      </bottom>
      <diagonal/>
    </border>
    <border>
      <left/>
      <right style="thin">
        <color auto="1"/>
      </right>
      <top/>
      <bottom style="thin">
        <color indexed="64"/>
      </bottom>
      <diagonal/>
    </border>
  </borders>
  <cellStyleXfs count="47">
    <xf numFmtId="0" fontId="0" fillId="0" borderId="0"/>
    <xf numFmtId="0" fontId="5" fillId="0" borderId="0"/>
    <xf numFmtId="0" fontId="10" fillId="0" borderId="0" applyNumberFormat="0" applyFill="0" applyBorder="0" applyAlignment="0" applyProtection="0"/>
    <xf numFmtId="0" fontId="5" fillId="0" borderId="0"/>
    <xf numFmtId="0" fontId="5" fillId="3"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061">
    <xf numFmtId="0" fontId="0" fillId="0" borderId="0" xfId="0"/>
    <xf numFmtId="0" fontId="2" fillId="0" borderId="0" xfId="0" applyFont="1"/>
    <xf numFmtId="0" fontId="8" fillId="0" borderId="1" xfId="0" applyFont="1" applyBorder="1" applyAlignment="1">
      <alignment horizontal="center" vertical="center" wrapText="1"/>
    </xf>
    <xf numFmtId="0" fontId="0" fillId="0" borderId="0" xfId="0" applyAlignment="1">
      <alignment horizontal="center" vertical="center" wrapText="1"/>
    </xf>
    <xf numFmtId="1" fontId="4" fillId="0" borderId="6" xfId="0" applyNumberFormat="1"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0" xfId="0" applyFont="1" applyAlignment="1">
      <alignment horizontal="center" vertical="center" wrapText="1"/>
    </xf>
    <xf numFmtId="1" fontId="4" fillId="0" borderId="4" xfId="0" applyNumberFormat="1" applyFont="1" applyBorder="1" applyAlignment="1">
      <alignment horizontal="center" vertical="center" wrapText="1"/>
    </xf>
    <xf numFmtId="164" fontId="4" fillId="0" borderId="0" xfId="0" applyNumberFormat="1" applyFont="1" applyAlignment="1">
      <alignment horizontal="center" vertical="center" wrapText="1"/>
    </xf>
    <xf numFmtId="164" fontId="4" fillId="0" borderId="5" xfId="0" applyNumberFormat="1" applyFont="1" applyBorder="1" applyAlignment="1">
      <alignment horizontal="center" vertical="center" wrapText="1"/>
    </xf>
    <xf numFmtId="1" fontId="4" fillId="0" borderId="3"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7" fillId="0" borderId="6" xfId="0" applyFont="1" applyBorder="1" applyAlignment="1">
      <alignment horizontal="left" vertical="center" wrapText="1"/>
    </xf>
    <xf numFmtId="0" fontId="11" fillId="0" borderId="0" xfId="0" applyFont="1"/>
    <xf numFmtId="0" fontId="12" fillId="0" borderId="0" xfId="2" applyFont="1"/>
    <xf numFmtId="0" fontId="1" fillId="0" borderId="0" xfId="0" applyFont="1"/>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8" fillId="0" borderId="3" xfId="0" applyFont="1" applyBorder="1" applyAlignment="1">
      <alignment horizontal="center" vertical="center" wrapText="1"/>
    </xf>
    <xf numFmtId="1" fontId="4" fillId="0" borderId="7" xfId="0" applyNumberFormat="1" applyFont="1" applyBorder="1" applyAlignment="1">
      <alignment horizontal="center" vertical="center" wrapText="1"/>
    </xf>
    <xf numFmtId="1" fontId="3" fillId="0" borderId="4" xfId="0" applyNumberFormat="1" applyFont="1" applyBorder="1" applyAlignment="1">
      <alignment horizontal="center" vertical="center" wrapText="1"/>
    </xf>
    <xf numFmtId="164" fontId="3" fillId="0" borderId="0" xfId="0" applyNumberFormat="1" applyFont="1" applyAlignment="1">
      <alignment horizontal="center" vertical="center" wrapText="1"/>
    </xf>
    <xf numFmtId="164" fontId="3" fillId="0" borderId="5" xfId="0" applyNumberFormat="1" applyFont="1" applyBorder="1" applyAlignment="1">
      <alignment horizontal="center" vertical="center" wrapText="1"/>
    </xf>
    <xf numFmtId="0" fontId="8" fillId="0" borderId="2" xfId="0" applyFont="1" applyBorder="1" applyAlignment="1">
      <alignment horizontal="left" vertical="center" wrapText="1"/>
    </xf>
    <xf numFmtId="0" fontId="4" fillId="0" borderId="6" xfId="0" applyFont="1" applyBorder="1" applyAlignment="1">
      <alignment horizontal="left" vertical="center" wrapText="1"/>
    </xf>
    <xf numFmtId="164" fontId="5" fillId="0" borderId="0" xfId="1" applyNumberFormat="1" applyAlignment="1">
      <alignment horizontal="center"/>
    </xf>
    <xf numFmtId="1" fontId="5" fillId="0" borderId="0" xfId="1" applyNumberFormat="1" applyAlignment="1">
      <alignment horizontal="center"/>
    </xf>
    <xf numFmtId="1" fontId="14" fillId="0" borderId="0" xfId="1" applyNumberFormat="1" applyFont="1" applyAlignment="1">
      <alignment horizontal="center"/>
    </xf>
    <xf numFmtId="164" fontId="14" fillId="0" borderId="0" xfId="1" applyNumberFormat="1" applyFont="1" applyAlignment="1">
      <alignment horizontal="center"/>
    </xf>
    <xf numFmtId="0" fontId="8" fillId="0" borderId="8" xfId="0" applyFont="1" applyBorder="1" applyAlignment="1">
      <alignment horizontal="center" vertical="center" wrapText="1"/>
    </xf>
    <xf numFmtId="0" fontId="0" fillId="0" borderId="0" xfId="0" applyAlignment="1">
      <alignment horizontal="center" vertical="justify" wrapText="1"/>
    </xf>
    <xf numFmtId="1" fontId="0" fillId="0" borderId="4" xfId="0" applyNumberFormat="1" applyBorder="1" applyAlignment="1">
      <alignment horizontal="center" vertical="center" wrapText="1"/>
    </xf>
    <xf numFmtId="165" fontId="0" fillId="0" borderId="0" xfId="0" applyNumberFormat="1" applyAlignment="1">
      <alignment horizontal="center" vertical="center" wrapText="1"/>
    </xf>
    <xf numFmtId="165" fontId="0" fillId="0" borderId="5" xfId="0" applyNumberFormat="1" applyBorder="1" applyAlignment="1">
      <alignment horizontal="center" vertical="center" wrapText="1"/>
    </xf>
    <xf numFmtId="1" fontId="1" fillId="0" borderId="4" xfId="0" applyNumberFormat="1" applyFont="1" applyBorder="1" applyAlignment="1">
      <alignment horizontal="center" vertical="center" wrapText="1"/>
    </xf>
    <xf numFmtId="1" fontId="14" fillId="0" borderId="4" xfId="1" applyNumberFormat="1" applyFont="1" applyBorder="1" applyAlignment="1">
      <alignment horizontal="center" vertical="center" wrapText="1"/>
    </xf>
    <xf numFmtId="1" fontId="14" fillId="0" borderId="5" xfId="1" applyNumberFormat="1" applyFont="1" applyBorder="1" applyAlignment="1">
      <alignment horizontal="center" vertical="center" wrapText="1"/>
    </xf>
    <xf numFmtId="1" fontId="0" fillId="0" borderId="7" xfId="0" applyNumberFormat="1" applyBorder="1" applyAlignment="1">
      <alignment horizontal="center" vertical="center" wrapText="1"/>
    </xf>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8" fillId="0" borderId="0" xfId="0" applyFont="1"/>
    <xf numFmtId="0" fontId="5" fillId="0" borderId="0" xfId="1"/>
    <xf numFmtId="0" fontId="0" fillId="0" borderId="0" xfId="0" applyAlignment="1">
      <alignment horizontal="left" vertical="center"/>
    </xf>
    <xf numFmtId="0" fontId="4" fillId="0" borderId="0" xfId="0" applyFont="1" applyAlignment="1">
      <alignment horizontal="center" vertical="justify" wrapText="1"/>
    </xf>
    <xf numFmtId="0" fontId="23" fillId="0" borderId="0" xfId="0" applyFont="1"/>
    <xf numFmtId="0" fontId="4" fillId="0" borderId="0" xfId="0" applyFont="1"/>
    <xf numFmtId="0" fontId="0" fillId="0" borderId="0" xfId="0" applyAlignment="1">
      <alignment horizontal="center" vertical="justify"/>
    </xf>
    <xf numFmtId="1" fontId="0" fillId="0" borderId="4" xfId="0" applyNumberFormat="1" applyBorder="1" applyAlignment="1">
      <alignment horizontal="center" vertical="center"/>
    </xf>
    <xf numFmtId="164" fontId="0" fillId="0" borderId="0" xfId="0" applyNumberFormat="1" applyAlignment="1">
      <alignment horizontal="center" vertical="center"/>
    </xf>
    <xf numFmtId="1" fontId="0" fillId="0" borderId="7" xfId="0" applyNumberFormat="1" applyBorder="1" applyAlignment="1">
      <alignment horizontal="center" vertical="center"/>
    </xf>
    <xf numFmtId="1" fontId="0" fillId="0" borderId="0" xfId="0" applyNumberFormat="1" applyAlignment="1">
      <alignment horizontal="center" vertical="center"/>
    </xf>
    <xf numFmtId="1" fontId="13" fillId="0" borderId="4" xfId="0" applyNumberFormat="1" applyFont="1" applyBorder="1" applyAlignment="1">
      <alignment horizontal="center" vertical="center"/>
    </xf>
    <xf numFmtId="164" fontId="0" fillId="0" borderId="5" xfId="0" applyNumberFormat="1" applyBorder="1" applyAlignment="1">
      <alignment horizontal="center" vertical="center"/>
    </xf>
    <xf numFmtId="1" fontId="14" fillId="0" borderId="0" xfId="1" applyNumberFormat="1" applyFont="1" applyAlignment="1">
      <alignment horizontal="center" vertical="center"/>
    </xf>
    <xf numFmtId="164" fontId="14" fillId="0" borderId="5" xfId="1" applyNumberFormat="1" applyFont="1" applyBorder="1" applyAlignment="1">
      <alignment horizontal="center" vertical="center"/>
    </xf>
    <xf numFmtId="1" fontId="14" fillId="0" borderId="4" xfId="1" applyNumberFormat="1" applyFont="1" applyBorder="1" applyAlignment="1">
      <alignment horizontal="center" vertical="center"/>
    </xf>
    <xf numFmtId="0" fontId="4" fillId="0" borderId="6" xfId="0" applyFont="1" applyBorder="1" applyAlignment="1">
      <alignment horizontal="left" vertical="center"/>
    </xf>
    <xf numFmtId="0" fontId="4" fillId="0" borderId="0" xfId="0" applyFont="1" applyAlignment="1">
      <alignment horizontal="center" vertical="justify"/>
    </xf>
    <xf numFmtId="0" fontId="4" fillId="0" borderId="2" xfId="0" applyFont="1" applyBorder="1" applyAlignment="1">
      <alignment horizontal="left" vertical="center"/>
    </xf>
    <xf numFmtId="0" fontId="4" fillId="0" borderId="3" xfId="0" applyFont="1" applyBorder="1" applyAlignment="1">
      <alignment horizontal="left" vertical="center"/>
    </xf>
    <xf numFmtId="165" fontId="5" fillId="0" borderId="0" xfId="1" applyNumberFormat="1" applyAlignment="1">
      <alignment horizontal="center" wrapText="1"/>
    </xf>
    <xf numFmtId="1" fontId="5" fillId="0" borderId="0" xfId="1" applyNumberFormat="1" applyAlignment="1">
      <alignment horizontal="center" wrapText="1"/>
    </xf>
    <xf numFmtId="1" fontId="5" fillId="0" borderId="0" xfId="4" applyNumberFormat="1" applyFill="1" applyAlignment="1">
      <alignment horizontal="center" wrapText="1"/>
    </xf>
    <xf numFmtId="165" fontId="5" fillId="0" borderId="0" xfId="4" applyNumberFormat="1" applyFill="1" applyAlignment="1">
      <alignment horizontal="center" wrapText="1"/>
    </xf>
    <xf numFmtId="165" fontId="7" fillId="0" borderId="8" xfId="1" applyNumberFormat="1" applyFont="1" applyBorder="1" applyAlignment="1">
      <alignment horizontal="center" vertical="center" wrapText="1"/>
    </xf>
    <xf numFmtId="0" fontId="4" fillId="0" borderId="3" xfId="0" applyFont="1" applyBorder="1" applyAlignment="1">
      <alignment horizontal="left" vertical="center" wrapText="1"/>
    </xf>
    <xf numFmtId="0" fontId="22" fillId="2" borderId="6" xfId="0" applyFont="1" applyFill="1" applyBorder="1" applyAlignment="1">
      <alignment horizontal="left" vertical="center" wrapText="1"/>
    </xf>
    <xf numFmtId="0" fontId="7" fillId="0" borderId="1" xfId="0" applyFont="1" applyBorder="1" applyAlignment="1">
      <alignment horizontal="center" vertical="center" wrapText="1"/>
    </xf>
    <xf numFmtId="0" fontId="8" fillId="0" borderId="6" xfId="0" applyFont="1" applyBorder="1" applyAlignment="1">
      <alignment horizontal="left" vertical="center" wrapText="1"/>
    </xf>
    <xf numFmtId="1" fontId="4" fillId="0" borderId="7" xfId="1" applyNumberFormat="1" applyFont="1" applyBorder="1" applyAlignment="1">
      <alignment horizontal="center" vertical="center" wrapText="1"/>
    </xf>
    <xf numFmtId="1" fontId="4" fillId="0" borderId="4" xfId="1" applyNumberFormat="1" applyFont="1" applyBorder="1" applyAlignment="1">
      <alignment horizontal="center" vertical="center" wrapText="1"/>
    </xf>
    <xf numFmtId="164" fontId="4" fillId="0" borderId="5" xfId="1" applyNumberFormat="1" applyFont="1" applyBorder="1" applyAlignment="1">
      <alignment horizontal="center" vertical="center" wrapText="1"/>
    </xf>
    <xf numFmtId="1" fontId="4" fillId="0" borderId="0" xfId="1" applyNumberFormat="1" applyFont="1" applyAlignment="1">
      <alignment horizontal="center" vertical="center" wrapText="1"/>
    </xf>
    <xf numFmtId="1" fontId="3" fillId="0" borderId="4" xfId="1" applyNumberFormat="1" applyFont="1" applyBorder="1" applyAlignment="1">
      <alignment horizontal="center" vertical="center" wrapText="1"/>
    </xf>
    <xf numFmtId="164" fontId="3" fillId="0" borderId="5" xfId="1" applyNumberFormat="1" applyFont="1" applyBorder="1" applyAlignment="1">
      <alignment horizontal="center" vertical="center" wrapText="1"/>
    </xf>
    <xf numFmtId="1" fontId="3" fillId="0" borderId="0" xfId="1" applyNumberFormat="1" applyFont="1" applyAlignment="1">
      <alignment horizontal="center" vertical="center" wrapText="1"/>
    </xf>
    <xf numFmtId="0" fontId="7" fillId="0" borderId="2" xfId="0" applyFont="1" applyBorder="1" applyAlignment="1">
      <alignment horizontal="left" vertical="center" wrapText="1"/>
    </xf>
    <xf numFmtId="0" fontId="8" fillId="0" borderId="2" xfId="0" applyFont="1" applyBorder="1" applyAlignment="1">
      <alignment horizontal="left" vertical="center"/>
    </xf>
    <xf numFmtId="0" fontId="8" fillId="0" borderId="6" xfId="0" applyFont="1" applyBorder="1" applyAlignment="1">
      <alignment horizontal="left" vertical="center"/>
    </xf>
    <xf numFmtId="0" fontId="8" fillId="0" borderId="3" xfId="0" applyFont="1" applyBorder="1" applyAlignment="1">
      <alignment horizontal="left" vertical="center"/>
    </xf>
    <xf numFmtId="0" fontId="8" fillId="0" borderId="3" xfId="0" applyFont="1" applyBorder="1" applyAlignment="1">
      <alignment horizontal="left" vertical="center" wrapText="1"/>
    </xf>
    <xf numFmtId="0" fontId="7" fillId="0" borderId="3" xfId="0" applyFont="1" applyBorder="1" applyAlignment="1">
      <alignment horizontal="left" vertical="center" wrapText="1"/>
    </xf>
    <xf numFmtId="168" fontId="3" fillId="0" borderId="8" xfId="9" applyNumberFormat="1" applyFont="1" applyBorder="1" applyAlignment="1">
      <alignment horizontal="center" vertical="center" wrapText="1"/>
    </xf>
    <xf numFmtId="0" fontId="8" fillId="0" borderId="2" xfId="0" applyFont="1" applyBorder="1" applyAlignment="1">
      <alignment horizontal="center" vertical="center" wrapText="1"/>
    </xf>
    <xf numFmtId="1" fontId="0" fillId="0" borderId="0" xfId="0" applyNumberFormat="1" applyAlignment="1">
      <alignment horizontal="center"/>
    </xf>
    <xf numFmtId="0" fontId="26" fillId="0" borderId="5" xfId="0" applyFont="1" applyBorder="1" applyAlignment="1">
      <alignment horizontal="center" vertical="center" wrapText="1"/>
    </xf>
    <xf numFmtId="0" fontId="20" fillId="0" borderId="5" xfId="0" applyFont="1" applyBorder="1" applyAlignment="1">
      <alignment horizontal="center" vertical="center" wrapText="1"/>
    </xf>
    <xf numFmtId="0" fontId="4" fillId="0" borderId="0" xfId="0" applyFont="1" applyAlignment="1">
      <alignment vertical="center" wrapText="1"/>
    </xf>
    <xf numFmtId="0" fontId="4" fillId="0" borderId="7" xfId="0" applyFont="1" applyBorder="1" applyAlignment="1">
      <alignment horizontal="center" vertical="center" wrapText="1"/>
    </xf>
    <xf numFmtId="0" fontId="8" fillId="0" borderId="6" xfId="0" applyFont="1" applyBorder="1" applyAlignment="1">
      <alignment horizontal="center" vertical="center" wrapText="1"/>
    </xf>
    <xf numFmtId="166" fontId="4" fillId="0" borderId="0" xfId="0" applyNumberFormat="1" applyFont="1" applyAlignment="1">
      <alignment horizontal="center" vertical="center" wrapText="1"/>
    </xf>
    <xf numFmtId="1" fontId="4" fillId="0" borderId="0" xfId="0" applyNumberFormat="1" applyFont="1" applyAlignment="1">
      <alignment horizontal="center" vertical="center" wrapText="1"/>
    </xf>
    <xf numFmtId="0" fontId="4" fillId="0" borderId="1" xfId="0" applyFont="1" applyBorder="1" applyAlignment="1">
      <alignment horizontal="center" vertical="justify" wrapText="1"/>
    </xf>
    <xf numFmtId="0" fontId="27" fillId="0" borderId="0" xfId="0" applyFont="1"/>
    <xf numFmtId="0" fontId="27" fillId="0" borderId="0" xfId="0" applyFont="1" applyAlignment="1">
      <alignment wrapText="1"/>
    </xf>
    <xf numFmtId="0" fontId="0" fillId="0" borderId="0" xfId="0" applyAlignment="1">
      <alignment vertical="center"/>
    </xf>
    <xf numFmtId="0" fontId="8" fillId="0" borderId="15" xfId="0" applyFont="1" applyBorder="1" applyAlignment="1">
      <alignment horizontal="center" vertical="center" wrapText="1"/>
    </xf>
    <xf numFmtId="166" fontId="3" fillId="0" borderId="4" xfId="12" applyNumberFormat="1" applyFont="1" applyBorder="1" applyAlignment="1">
      <alignment horizontal="center" vertical="center"/>
    </xf>
    <xf numFmtId="167" fontId="3" fillId="0" borderId="11" xfId="12" applyNumberFormat="1" applyFont="1" applyBorder="1" applyAlignment="1">
      <alignment horizontal="center" vertical="center"/>
    </xf>
    <xf numFmtId="166" fontId="3" fillId="0" borderId="4" xfId="13" applyNumberFormat="1" applyFont="1" applyBorder="1" applyAlignment="1">
      <alignment horizontal="center" vertical="center"/>
    </xf>
    <xf numFmtId="0" fontId="28" fillId="0" borderId="0" xfId="0" applyFont="1" applyAlignment="1">
      <alignment horizontal="center" vertical="justify"/>
    </xf>
    <xf numFmtId="0" fontId="29" fillId="0" borderId="0" xfId="0" applyFont="1" applyAlignment="1">
      <alignment horizontal="center" vertical="justify"/>
    </xf>
    <xf numFmtId="0" fontId="8" fillId="0" borderId="0" xfId="0" applyFont="1" applyAlignment="1">
      <alignment horizontal="center" vertical="justify"/>
    </xf>
    <xf numFmtId="0" fontId="8" fillId="0" borderId="4" xfId="0" applyFont="1" applyBorder="1" applyAlignment="1">
      <alignment horizontal="left" vertical="center"/>
    </xf>
    <xf numFmtId="1" fontId="3" fillId="0" borderId="4" xfId="0" applyNumberFormat="1" applyFont="1" applyBorder="1" applyAlignment="1">
      <alignment horizontal="center" vertical="center"/>
    </xf>
    <xf numFmtId="164" fontId="3" fillId="0" borderId="11" xfId="0" applyNumberFormat="1" applyFont="1" applyBorder="1" applyAlignment="1">
      <alignment horizontal="center" vertical="center"/>
    </xf>
    <xf numFmtId="1" fontId="4" fillId="0" borderId="7" xfId="0" applyNumberFormat="1" applyFont="1" applyBorder="1" applyAlignment="1">
      <alignment horizontal="center" vertical="center"/>
    </xf>
    <xf numFmtId="1" fontId="30" fillId="0" borderId="7" xfId="10" applyNumberFormat="1" applyFont="1" applyBorder="1" applyAlignment="1">
      <alignment horizontal="center" vertical="center"/>
    </xf>
    <xf numFmtId="0" fontId="4" fillId="0" borderId="0" xfId="0" applyFont="1" applyAlignment="1">
      <alignment horizontal="center" vertical="center"/>
    </xf>
    <xf numFmtId="168" fontId="4" fillId="0" borderId="0" xfId="0" applyNumberFormat="1" applyFont="1" applyAlignment="1">
      <alignment horizontal="center" vertical="center"/>
    </xf>
    <xf numFmtId="1" fontId="31" fillId="0" borderId="0" xfId="0" applyNumberFormat="1" applyFont="1" applyAlignment="1">
      <alignment horizontal="center" vertical="center"/>
    </xf>
    <xf numFmtId="168" fontId="31" fillId="0" borderId="0" xfId="0" applyNumberFormat="1" applyFont="1" applyAlignment="1">
      <alignment horizontal="center" vertical="center"/>
    </xf>
    <xf numFmtId="1" fontId="4" fillId="0" borderId="4" xfId="0" applyNumberFormat="1" applyFont="1" applyBorder="1" applyAlignment="1">
      <alignment horizontal="center" vertical="center"/>
    </xf>
    <xf numFmtId="1" fontId="30" fillId="0" borderId="4" xfId="10" applyNumberFormat="1" applyFont="1" applyBorder="1" applyAlignment="1">
      <alignment horizontal="center" vertical="center"/>
    </xf>
    <xf numFmtId="1" fontId="3" fillId="0" borderId="4" xfId="1" applyNumberFormat="1" applyFont="1" applyBorder="1" applyAlignment="1">
      <alignment horizontal="center" vertical="center"/>
    </xf>
    <xf numFmtId="164" fontId="3" fillId="0" borderId="11" xfId="1" applyNumberFormat="1" applyFont="1" applyBorder="1" applyAlignment="1">
      <alignment horizontal="center" vertical="center"/>
    </xf>
    <xf numFmtId="1" fontId="4" fillId="0" borderId="4" xfId="1" applyNumberFormat="1" applyFont="1" applyBorder="1" applyAlignment="1">
      <alignment horizontal="center" vertical="center"/>
    </xf>
    <xf numFmtId="164" fontId="4" fillId="0" borderId="11" xfId="1" applyNumberFormat="1" applyFont="1" applyBorder="1" applyAlignment="1">
      <alignment horizontal="center" vertical="center"/>
    </xf>
    <xf numFmtId="0" fontId="13" fillId="0" borderId="0" xfId="0" applyFont="1"/>
    <xf numFmtId="164" fontId="0" fillId="0" borderId="0" xfId="0" applyNumberFormat="1" applyAlignment="1">
      <alignment horizontal="center"/>
    </xf>
    <xf numFmtId="1" fontId="3" fillId="0" borderId="6" xfId="5" applyNumberFormat="1" applyFont="1" applyBorder="1" applyAlignment="1">
      <alignment horizontal="center" vertical="center" wrapText="1"/>
    </xf>
    <xf numFmtId="164" fontId="3" fillId="0" borderId="6" xfId="5" applyNumberFormat="1" applyFont="1" applyBorder="1" applyAlignment="1">
      <alignment horizontal="center" vertical="center" wrapText="1"/>
    </xf>
    <xf numFmtId="0" fontId="4" fillId="0" borderId="6" xfId="0" applyFont="1" applyBorder="1" applyAlignment="1">
      <alignment horizontal="center" vertical="center" wrapText="1"/>
    </xf>
    <xf numFmtId="1" fontId="3" fillId="0" borderId="0" xfId="5" applyNumberFormat="1" applyFont="1" applyAlignment="1">
      <alignment horizontal="center" vertical="center" wrapText="1"/>
    </xf>
    <xf numFmtId="164" fontId="3" fillId="0" borderId="0" xfId="5" applyNumberFormat="1" applyFont="1" applyAlignment="1">
      <alignment horizontal="center" vertical="center" wrapText="1"/>
    </xf>
    <xf numFmtId="1" fontId="3" fillId="0" borderId="18" xfId="5" applyNumberFormat="1" applyFont="1" applyBorder="1" applyAlignment="1">
      <alignment horizontal="center" vertical="center" wrapText="1"/>
    </xf>
    <xf numFmtId="164" fontId="3" fillId="0" borderId="17" xfId="5" applyNumberFormat="1" applyFont="1" applyBorder="1" applyAlignment="1">
      <alignment horizontal="center" vertical="center" wrapText="1"/>
    </xf>
    <xf numFmtId="164" fontId="3" fillId="0" borderId="13" xfId="5"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3" fillId="0" borderId="19" xfId="5" applyNumberFormat="1" applyFont="1" applyBorder="1" applyAlignment="1">
      <alignment horizontal="center" vertical="center" wrapText="1"/>
    </xf>
    <xf numFmtId="0" fontId="4" fillId="0" borderId="3" xfId="0"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applyFont="1" applyBorder="1" applyAlignment="1">
      <alignment horizontal="center" vertical="center" wrapText="1"/>
    </xf>
    <xf numFmtId="0" fontId="3" fillId="0" borderId="3" xfId="5" applyFont="1" applyBorder="1" applyAlignment="1">
      <alignment horizontal="center" vertical="center" wrapText="1"/>
    </xf>
    <xf numFmtId="1" fontId="30" fillId="0" borderId="0" xfId="10" applyNumberFormat="1" applyFont="1" applyAlignment="1">
      <alignment horizontal="center" vertical="center" wrapText="1"/>
    </xf>
    <xf numFmtId="164" fontId="30" fillId="0" borderId="0" xfId="10" applyNumberFormat="1" applyFont="1" applyAlignment="1">
      <alignment horizontal="center" vertical="center" wrapText="1"/>
    </xf>
    <xf numFmtId="168" fontId="30" fillId="0" borderId="4" xfId="9" applyNumberFormat="1" applyFont="1" applyBorder="1" applyAlignment="1">
      <alignment horizontal="center" vertical="center" wrapText="1"/>
    </xf>
    <xf numFmtId="164" fontId="30" fillId="0" borderId="13" xfId="10" applyNumberFormat="1" applyFont="1" applyBorder="1" applyAlignment="1">
      <alignment horizontal="center" vertical="center" wrapText="1"/>
    </xf>
    <xf numFmtId="168" fontId="30" fillId="0" borderId="0" xfId="9" applyNumberFormat="1" applyFont="1" applyAlignment="1">
      <alignment horizontal="center" vertical="center" wrapText="1"/>
    </xf>
    <xf numFmtId="1" fontId="30" fillId="0" borderId="4" xfId="10" applyNumberFormat="1" applyFont="1" applyBorder="1" applyAlignment="1">
      <alignment horizontal="center" vertical="center" wrapText="1"/>
    </xf>
    <xf numFmtId="164" fontId="30" fillId="0" borderId="11" xfId="10" applyNumberFormat="1" applyFont="1" applyBorder="1" applyAlignment="1">
      <alignment horizontal="center" vertical="center" wrapText="1"/>
    </xf>
    <xf numFmtId="1" fontId="30" fillId="0" borderId="7" xfId="10" applyNumberFormat="1" applyFont="1" applyBorder="1" applyAlignment="1">
      <alignment horizontal="center" vertical="center" wrapText="1"/>
    </xf>
    <xf numFmtId="168" fontId="30" fillId="0" borderId="7" xfId="9" applyNumberFormat="1" applyFont="1" applyBorder="1" applyAlignment="1">
      <alignment horizontal="center" vertical="center" wrapText="1"/>
    </xf>
    <xf numFmtId="164" fontId="30" fillId="0" borderId="10" xfId="10" applyNumberFormat="1" applyFont="1" applyBorder="1" applyAlignment="1">
      <alignment horizontal="center" vertical="center" wrapText="1"/>
    </xf>
    <xf numFmtId="0" fontId="8" fillId="0" borderId="0" xfId="0" applyFont="1" applyAlignment="1">
      <alignment horizontal="center" vertical="center" wrapText="1"/>
    </xf>
    <xf numFmtId="0" fontId="35" fillId="0" borderId="0" xfId="0" applyFont="1"/>
    <xf numFmtId="166" fontId="3" fillId="0" borderId="7" xfId="7" applyNumberFormat="1" applyFont="1" applyBorder="1" applyAlignment="1">
      <alignment horizontal="center" vertical="center"/>
    </xf>
    <xf numFmtId="166" fontId="3" fillId="0" borderId="7" xfId="8" applyNumberFormat="1" applyFont="1" applyBorder="1" applyAlignment="1">
      <alignment horizontal="center" vertical="center"/>
    </xf>
    <xf numFmtId="0" fontId="8" fillId="0" borderId="4" xfId="0" applyFont="1" applyBorder="1" applyAlignment="1">
      <alignment horizontal="left" vertical="center"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center" vertical="center" wrapText="1"/>
    </xf>
    <xf numFmtId="0" fontId="8" fillId="0" borderId="4" xfId="0" applyFont="1" applyBorder="1" applyAlignment="1">
      <alignment horizontal="center" vertical="center" wrapText="1"/>
    </xf>
    <xf numFmtId="164" fontId="4" fillId="0" borderId="13" xfId="1" applyNumberFormat="1" applyFont="1" applyBorder="1" applyAlignment="1">
      <alignment horizontal="center" vertical="center" wrapText="1"/>
    </xf>
    <xf numFmtId="164" fontId="4" fillId="0" borderId="0" xfId="1" applyNumberFormat="1" applyFont="1" applyAlignment="1">
      <alignment horizontal="center" vertical="center" wrapText="1"/>
    </xf>
    <xf numFmtId="1" fontId="4" fillId="0" borderId="20" xfId="1" applyNumberFormat="1" applyFont="1" applyBorder="1" applyAlignment="1">
      <alignment horizontal="center" vertical="center" wrapText="1"/>
    </xf>
    <xf numFmtId="1" fontId="4" fillId="0" borderId="21" xfId="1" applyNumberFormat="1" applyFont="1" applyBorder="1" applyAlignment="1">
      <alignment horizontal="center" vertical="center" wrapText="1"/>
    </xf>
    <xf numFmtId="0" fontId="8" fillId="0" borderId="4" xfId="0" applyFont="1" applyBorder="1" applyAlignment="1">
      <alignment vertical="center" wrapText="1"/>
    </xf>
    <xf numFmtId="0" fontId="33" fillId="0" borderId="0" xfId="17" applyFont="1" applyAlignment="1">
      <alignment horizontal="left" vertical="center" wrapText="1"/>
    </xf>
    <xf numFmtId="0" fontId="26" fillId="0" borderId="0" xfId="0" applyFont="1" applyAlignment="1">
      <alignment horizontal="center" vertical="center"/>
    </xf>
    <xf numFmtId="0" fontId="26" fillId="0" borderId="0" xfId="0" applyFont="1"/>
    <xf numFmtId="0" fontId="39" fillId="0" borderId="0" xfId="0" applyFont="1"/>
    <xf numFmtId="164" fontId="7" fillId="0" borderId="22" xfId="1" applyNumberFormat="1" applyFont="1" applyBorder="1" applyAlignment="1">
      <alignment horizontal="center" vertical="center" wrapText="1"/>
    </xf>
    <xf numFmtId="164" fontId="7" fillId="0" borderId="8" xfId="1" applyNumberFormat="1" applyFont="1" applyBorder="1" applyAlignment="1">
      <alignment horizontal="center" vertical="center" wrapText="1"/>
    </xf>
    <xf numFmtId="0" fontId="7" fillId="4" borderId="1" xfId="0" applyFont="1" applyFill="1" applyBorder="1" applyAlignment="1">
      <alignment horizontal="center" vertical="center" wrapText="1"/>
    </xf>
    <xf numFmtId="0" fontId="20" fillId="0" borderId="0" xfId="0" applyFont="1" applyAlignment="1">
      <alignment horizontal="center" vertical="center"/>
    </xf>
    <xf numFmtId="0" fontId="26" fillId="0" borderId="24" xfId="0" applyFont="1" applyBorder="1" applyAlignment="1">
      <alignment horizontal="center" vertical="center"/>
    </xf>
    <xf numFmtId="164" fontId="7" fillId="0" borderId="25" xfId="1" applyNumberFormat="1" applyFont="1" applyBorder="1" applyAlignment="1">
      <alignment horizontal="center" vertical="center" wrapText="1"/>
    </xf>
    <xf numFmtId="0" fontId="20" fillId="0" borderId="26" xfId="0" applyFont="1" applyBorder="1" applyAlignment="1">
      <alignment horizontal="center" vertical="center"/>
    </xf>
    <xf numFmtId="1" fontId="3" fillId="0" borderId="6" xfId="0" applyNumberFormat="1" applyFont="1" applyBorder="1" applyAlignment="1">
      <alignment horizontal="center" vertical="center"/>
    </xf>
    <xf numFmtId="164" fontId="3" fillId="0" borderId="6" xfId="0" applyNumberFormat="1" applyFont="1" applyBorder="1" applyAlignment="1">
      <alignment horizontal="center" vertical="center"/>
    </xf>
    <xf numFmtId="0" fontId="19" fillId="0" borderId="0" xfId="0" applyFont="1" applyAlignment="1">
      <alignment horizontal="center" vertical="center"/>
    </xf>
    <xf numFmtId="0" fontId="19" fillId="0" borderId="26" xfId="0" applyFont="1" applyBorder="1" applyAlignment="1">
      <alignment horizontal="center" vertical="center"/>
    </xf>
    <xf numFmtId="1" fontId="4" fillId="0" borderId="24" xfId="0" applyNumberFormat="1" applyFont="1" applyBorder="1" applyAlignment="1">
      <alignment horizontal="center" vertical="center"/>
    </xf>
    <xf numFmtId="164" fontId="4" fillId="0" borderId="24" xfId="0" applyNumberFormat="1" applyFont="1" applyBorder="1" applyAlignment="1">
      <alignment horizontal="center" vertical="center"/>
    </xf>
    <xf numFmtId="0" fontId="37" fillId="0" borderId="24" xfId="0" applyFont="1" applyBorder="1" applyAlignment="1">
      <alignment horizontal="center" vertical="center"/>
    </xf>
    <xf numFmtId="0" fontId="5" fillId="5" borderId="0" xfId="0" applyFont="1" applyFill="1" applyAlignment="1">
      <alignment horizontal="center" vertical="center"/>
    </xf>
    <xf numFmtId="0" fontId="8" fillId="0" borderId="23" xfId="0" applyFont="1" applyBorder="1" applyAlignment="1">
      <alignment horizontal="center" vertical="center"/>
    </xf>
    <xf numFmtId="0" fontId="21" fillId="5" borderId="27" xfId="0" applyFont="1" applyFill="1" applyBorder="1" applyAlignment="1">
      <alignment horizontal="center" vertical="center"/>
    </xf>
    <xf numFmtId="0" fontId="2" fillId="0" borderId="0" xfId="0" applyFont="1" applyAlignment="1">
      <alignment vertical="center"/>
    </xf>
    <xf numFmtId="168" fontId="3" fillId="0" borderId="4" xfId="9" applyNumberFormat="1" applyFont="1" applyBorder="1" applyAlignment="1">
      <alignment horizontal="center" vertical="center" wrapText="1"/>
    </xf>
    <xf numFmtId="164" fontId="3" fillId="0" borderId="13" xfId="10" applyNumberFormat="1" applyFont="1" applyBorder="1" applyAlignment="1">
      <alignment horizontal="center" vertical="center" wrapText="1"/>
    </xf>
    <xf numFmtId="164" fontId="4" fillId="0" borderId="13" xfId="0" applyNumberFormat="1" applyFont="1" applyBorder="1" applyAlignment="1">
      <alignment horizontal="center" vertical="center" wrapText="1"/>
    </xf>
    <xf numFmtId="1" fontId="3" fillId="0" borderId="0" xfId="10" applyNumberFormat="1" applyFont="1" applyAlignment="1">
      <alignment horizontal="center" vertical="center" wrapText="1"/>
    </xf>
    <xf numFmtId="164" fontId="3" fillId="0" borderId="0" xfId="10" applyNumberFormat="1" applyFont="1" applyAlignment="1">
      <alignment horizontal="center" vertical="center" wrapText="1"/>
    </xf>
    <xf numFmtId="1" fontId="3" fillId="0" borderId="4" xfId="10" applyNumberFormat="1" applyFont="1" applyBorder="1" applyAlignment="1">
      <alignment horizontal="center" vertical="center" wrapText="1"/>
    </xf>
    <xf numFmtId="164" fontId="3" fillId="0" borderId="11" xfId="10" applyNumberFormat="1" applyFont="1" applyBorder="1" applyAlignment="1">
      <alignment horizontal="center" vertical="center" wrapText="1"/>
    </xf>
    <xf numFmtId="1" fontId="40" fillId="0" borderId="4" xfId="10" applyNumberFormat="1" applyFont="1" applyBorder="1" applyAlignment="1">
      <alignment horizontal="center" vertical="center" wrapText="1"/>
    </xf>
    <xf numFmtId="164" fontId="40" fillId="0" borderId="13" xfId="10" applyNumberFormat="1" applyFont="1" applyBorder="1" applyAlignment="1">
      <alignment horizontal="center" vertical="center" wrapText="1"/>
    </xf>
    <xf numFmtId="164" fontId="40" fillId="0" borderId="11" xfId="10" applyNumberFormat="1" applyFont="1" applyBorder="1" applyAlignment="1">
      <alignment horizontal="center" vertical="center" wrapText="1"/>
    </xf>
    <xf numFmtId="1" fontId="41" fillId="0" borderId="4" xfId="10" applyNumberFormat="1" applyFont="1" applyBorder="1" applyAlignment="1">
      <alignment horizontal="center" vertical="center" wrapText="1"/>
    </xf>
    <xf numFmtId="164" fontId="41" fillId="0" borderId="11" xfId="10" applyNumberFormat="1" applyFont="1" applyBorder="1" applyAlignment="1">
      <alignment horizontal="center" vertical="center" wrapText="1"/>
    </xf>
    <xf numFmtId="0" fontId="34" fillId="0" borderId="6" xfId="0" applyFont="1" applyBorder="1" applyAlignment="1">
      <alignment horizontal="center"/>
    </xf>
    <xf numFmtId="1" fontId="4" fillId="0" borderId="13" xfId="0" applyNumberFormat="1" applyFont="1" applyBorder="1" applyAlignment="1">
      <alignment horizontal="center" vertical="center" wrapText="1"/>
    </xf>
    <xf numFmtId="0" fontId="16" fillId="0" borderId="0" xfId="0" applyFont="1"/>
    <xf numFmtId="0" fontId="24" fillId="0" borderId="0" xfId="0" applyFont="1"/>
    <xf numFmtId="0" fontId="4" fillId="6" borderId="7" xfId="0" applyFont="1" applyFill="1" applyBorder="1" applyAlignment="1">
      <alignment horizontal="center" vertical="center"/>
    </xf>
    <xf numFmtId="0" fontId="4" fillId="6" borderId="4" xfId="0" applyFont="1" applyFill="1" applyBorder="1" applyAlignment="1">
      <alignment horizontal="center" vertical="center"/>
    </xf>
    <xf numFmtId="0" fontId="8" fillId="0" borderId="28" xfId="0" applyFont="1" applyBorder="1" applyAlignment="1">
      <alignment horizontal="center" vertical="center" wrapText="1"/>
    </xf>
    <xf numFmtId="169" fontId="30" fillId="0" borderId="13" xfId="9" applyNumberFormat="1" applyFont="1" applyBorder="1" applyAlignment="1">
      <alignment horizontal="center" vertical="center" wrapText="1"/>
    </xf>
    <xf numFmtId="169" fontId="30" fillId="0" borderId="0" xfId="9" applyNumberFormat="1" applyFont="1" applyAlignment="1">
      <alignment horizontal="center" vertical="center" wrapText="1"/>
    </xf>
    <xf numFmtId="1" fontId="3" fillId="0" borderId="29" xfId="11" applyNumberFormat="1" applyFont="1" applyBorder="1" applyAlignment="1">
      <alignment horizontal="center" vertical="center" wrapText="1"/>
    </xf>
    <xf numFmtId="1" fontId="3" fillId="0" borderId="14" xfId="11" applyNumberFormat="1" applyFont="1" applyBorder="1" applyAlignment="1">
      <alignment horizontal="center" vertical="center" wrapText="1"/>
    </xf>
    <xf numFmtId="164" fontId="3" fillId="0" borderId="12" xfId="11" applyNumberFormat="1" applyFont="1" applyBorder="1" applyAlignment="1">
      <alignment horizontal="center" vertical="center" wrapText="1"/>
    </xf>
    <xf numFmtId="167" fontId="3" fillId="0" borderId="12" xfId="19" applyNumberFormat="1" applyFont="1" applyBorder="1" applyAlignment="1">
      <alignment horizontal="center" vertical="center" wrapText="1"/>
    </xf>
    <xf numFmtId="166" fontId="30" fillId="0" borderId="0" xfId="21" applyNumberFormat="1" applyFont="1" applyAlignment="1">
      <alignment horizontal="center" vertical="center" wrapText="1"/>
    </xf>
    <xf numFmtId="167" fontId="30" fillId="0" borderId="0" xfId="21" applyNumberFormat="1" applyFont="1" applyAlignment="1">
      <alignment horizontal="center" vertical="center" wrapText="1"/>
    </xf>
    <xf numFmtId="166" fontId="3" fillId="0" borderId="29" xfId="22" applyNumberFormat="1" applyFont="1" applyBorder="1" applyAlignment="1">
      <alignment horizontal="center" vertical="center" wrapText="1"/>
    </xf>
    <xf numFmtId="167" fontId="3" fillId="0" borderId="12" xfId="22" applyNumberFormat="1" applyFont="1" applyBorder="1" applyAlignment="1">
      <alignment horizontal="center" vertical="center" wrapText="1"/>
    </xf>
    <xf numFmtId="167" fontId="30" fillId="0" borderId="13" xfId="20" applyNumberFormat="1" applyFont="1" applyBorder="1" applyAlignment="1">
      <alignment horizontal="center" vertical="center" wrapText="1"/>
    </xf>
    <xf numFmtId="166" fontId="3" fillId="0" borderId="14" xfId="22" applyNumberFormat="1" applyFont="1" applyBorder="1" applyAlignment="1">
      <alignment horizontal="center" vertical="center" wrapText="1"/>
    </xf>
    <xf numFmtId="1" fontId="30" fillId="0" borderId="7" xfId="9" applyNumberFormat="1" applyFont="1" applyBorder="1" applyAlignment="1">
      <alignment horizontal="center" vertical="center" wrapText="1"/>
    </xf>
    <xf numFmtId="1" fontId="30" fillId="0" borderId="4" xfId="9" applyNumberFormat="1" applyFont="1" applyBorder="1" applyAlignment="1">
      <alignment horizontal="center" vertical="center" wrapText="1"/>
    </xf>
    <xf numFmtId="164" fontId="30" fillId="0" borderId="13" xfId="9" applyNumberFormat="1" applyFont="1" applyBorder="1" applyAlignment="1">
      <alignment horizontal="center" vertical="center" wrapText="1"/>
    </xf>
    <xf numFmtId="1" fontId="30" fillId="0" borderId="0" xfId="18" applyNumberFormat="1" applyFont="1" applyAlignment="1">
      <alignment horizontal="center" vertical="center" wrapText="1"/>
    </xf>
    <xf numFmtId="164" fontId="30" fillId="0" borderId="13" xfId="18" applyNumberFormat="1" applyFont="1" applyBorder="1" applyAlignment="1">
      <alignment horizontal="center" vertical="center" wrapText="1"/>
    </xf>
    <xf numFmtId="166" fontId="3" fillId="0" borderId="4" xfId="23" applyNumberFormat="1" applyFont="1" applyBorder="1" applyAlignment="1">
      <alignment horizontal="center" vertical="center" wrapText="1"/>
    </xf>
    <xf numFmtId="167" fontId="3" fillId="0" borderId="13" xfId="23" applyNumberFormat="1" applyFont="1" applyBorder="1" applyAlignment="1">
      <alignment horizontal="center" vertical="center" wrapText="1"/>
    </xf>
    <xf numFmtId="166" fontId="3" fillId="0" borderId="0" xfId="23" applyNumberFormat="1" applyFont="1" applyAlignment="1">
      <alignment horizontal="center" vertical="center" wrapText="1"/>
    </xf>
    <xf numFmtId="167" fontId="3" fillId="0" borderId="0" xfId="23" applyNumberFormat="1" applyFont="1" applyAlignment="1">
      <alignment horizontal="center" vertical="center" wrapText="1"/>
    </xf>
    <xf numFmtId="166" fontId="3" fillId="0" borderId="30" xfId="24" applyNumberFormat="1" applyFont="1" applyBorder="1" applyAlignment="1">
      <alignment horizontal="center" vertical="center"/>
    </xf>
    <xf numFmtId="167" fontId="3" fillId="0" borderId="30" xfId="24" applyNumberFormat="1" applyFont="1" applyBorder="1" applyAlignment="1">
      <alignment horizontal="center" vertical="center"/>
    </xf>
    <xf numFmtId="166" fontId="3" fillId="0" borderId="30" xfId="25" applyNumberFormat="1" applyFont="1" applyBorder="1" applyAlignment="1">
      <alignment horizontal="center" vertical="center" wrapText="1"/>
    </xf>
    <xf numFmtId="167" fontId="3" fillId="0" borderId="30" xfId="25" applyNumberFormat="1" applyFont="1" applyBorder="1" applyAlignment="1">
      <alignment horizontal="center" vertical="center" wrapText="1"/>
    </xf>
    <xf numFmtId="166" fontId="3" fillId="0" borderId="30" xfId="26" applyNumberFormat="1" applyFont="1" applyBorder="1" applyAlignment="1">
      <alignment horizontal="center" vertical="center" wrapText="1"/>
    </xf>
    <xf numFmtId="167" fontId="3" fillId="0" borderId="14" xfId="26" applyNumberFormat="1" applyFont="1" applyBorder="1" applyAlignment="1">
      <alignment horizontal="center" vertical="center" wrapText="1"/>
    </xf>
    <xf numFmtId="167" fontId="3" fillId="0" borderId="30" xfId="26" applyNumberFormat="1" applyFont="1" applyBorder="1" applyAlignment="1">
      <alignment horizontal="center" vertical="center" wrapText="1"/>
    </xf>
    <xf numFmtId="1" fontId="3" fillId="0" borderId="7" xfId="10" applyNumberFormat="1" applyFont="1" applyBorder="1" applyAlignment="1">
      <alignment horizontal="center" vertical="center" wrapText="1"/>
    </xf>
    <xf numFmtId="0" fontId="8" fillId="0" borderId="6" xfId="0" applyFont="1" applyBorder="1" applyAlignment="1">
      <alignment vertical="center" wrapText="1"/>
    </xf>
    <xf numFmtId="0" fontId="6" fillId="0" borderId="15" xfId="0" applyFont="1" applyBorder="1" applyAlignment="1">
      <alignment horizontal="center" vertical="center" wrapText="1"/>
    </xf>
    <xf numFmtId="0" fontId="6" fillId="0" borderId="28" xfId="0" applyFont="1" applyBorder="1" applyAlignment="1">
      <alignment horizontal="center" vertical="center" wrapText="1"/>
    </xf>
    <xf numFmtId="0" fontId="0" fillId="0" borderId="0" xfId="0" applyAlignment="1">
      <alignment wrapText="1"/>
    </xf>
    <xf numFmtId="0" fontId="13" fillId="0" borderId="7" xfId="0" applyFont="1" applyBorder="1" applyAlignment="1">
      <alignment wrapText="1"/>
    </xf>
    <xf numFmtId="0" fontId="13" fillId="0" borderId="4" xfId="0" applyFont="1" applyBorder="1" applyAlignment="1">
      <alignment wrapText="1"/>
    </xf>
    <xf numFmtId="1" fontId="43" fillId="0" borderId="13" xfId="27" applyNumberFormat="1" applyFont="1" applyBorder="1" applyAlignment="1">
      <alignment horizontal="center" vertical="center" wrapText="1"/>
    </xf>
    <xf numFmtId="0" fontId="6" fillId="0" borderId="1" xfId="0" applyFont="1" applyBorder="1" applyAlignment="1">
      <alignment horizontal="center" vertical="center" wrapText="1"/>
    </xf>
    <xf numFmtId="1" fontId="42" fillId="0" borderId="2" xfId="27" applyNumberFormat="1" applyFont="1" applyBorder="1" applyAlignment="1">
      <alignment horizontal="center" vertical="center" wrapText="1"/>
    </xf>
    <xf numFmtId="1" fontId="42" fillId="0" borderId="6" xfId="27" applyNumberFormat="1" applyFont="1" applyBorder="1" applyAlignment="1">
      <alignment horizontal="center" vertical="center" wrapText="1"/>
    </xf>
    <xf numFmtId="1" fontId="42" fillId="0" borderId="3" xfId="27" applyNumberFormat="1" applyFont="1" applyBorder="1" applyAlignment="1">
      <alignment horizontal="center" vertical="center" wrapText="1"/>
    </xf>
    <xf numFmtId="1" fontId="43" fillId="0" borderId="2" xfId="27" applyNumberFormat="1" applyFont="1" applyBorder="1" applyAlignment="1">
      <alignment horizontal="center" vertical="center" wrapText="1"/>
    </xf>
    <xf numFmtId="1" fontId="36" fillId="0" borderId="4" xfId="10" applyNumberFormat="1" applyFont="1" applyBorder="1" applyAlignment="1">
      <alignment horizontal="center" vertical="center" wrapText="1"/>
    </xf>
    <xf numFmtId="164" fontId="36" fillId="0" borderId="13" xfId="10" applyNumberFormat="1" applyFont="1" applyBorder="1" applyAlignment="1">
      <alignment horizontal="center" vertical="center" wrapText="1"/>
    </xf>
    <xf numFmtId="166" fontId="3" fillId="0" borderId="31" xfId="24" applyNumberFormat="1" applyFont="1" applyBorder="1" applyAlignment="1">
      <alignment horizontal="center" vertical="justify" wrapText="1"/>
    </xf>
    <xf numFmtId="167" fontId="3" fillId="0" borderId="31" xfId="24" applyNumberFormat="1" applyFont="1" applyBorder="1" applyAlignment="1">
      <alignment horizontal="center" vertical="justify" wrapText="1"/>
    </xf>
    <xf numFmtId="166" fontId="3" fillId="0" borderId="31" xfId="26" applyNumberFormat="1" applyFont="1" applyBorder="1" applyAlignment="1">
      <alignment horizontal="center" vertical="justify" wrapText="1"/>
    </xf>
    <xf numFmtId="167" fontId="3" fillId="0" borderId="31" xfId="26" applyNumberFormat="1" applyFont="1" applyBorder="1" applyAlignment="1">
      <alignment horizontal="center" vertical="justify" wrapText="1"/>
    </xf>
    <xf numFmtId="166" fontId="3" fillId="0" borderId="30" xfId="24" applyNumberFormat="1" applyFont="1" applyBorder="1" applyAlignment="1">
      <alignment horizontal="center" vertical="justify" wrapText="1"/>
    </xf>
    <xf numFmtId="167" fontId="3" fillId="0" borderId="30" xfId="24" applyNumberFormat="1" applyFont="1" applyBorder="1" applyAlignment="1">
      <alignment horizontal="center" vertical="justify" wrapText="1"/>
    </xf>
    <xf numFmtId="166" fontId="3" fillId="0" borderId="30" xfId="26" applyNumberFormat="1" applyFont="1" applyBorder="1" applyAlignment="1">
      <alignment horizontal="center" vertical="justify" wrapText="1"/>
    </xf>
    <xf numFmtId="167" fontId="3" fillId="0" borderId="30" xfId="26" applyNumberFormat="1" applyFont="1" applyBorder="1" applyAlignment="1">
      <alignment horizontal="center" vertical="justify" wrapText="1"/>
    </xf>
    <xf numFmtId="0" fontId="0" fillId="0" borderId="0" xfId="0" applyAlignment="1">
      <alignment horizontal="center" vertical="center"/>
    </xf>
    <xf numFmtId="0" fontId="44" fillId="0" borderId="4" xfId="0" applyFont="1" applyBorder="1" applyAlignment="1">
      <alignment horizontal="left"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164" fontId="3" fillId="0" borderId="13" xfId="0" applyNumberFormat="1" applyFont="1" applyBorder="1" applyAlignment="1">
      <alignment horizontal="center" vertical="center" wrapText="1"/>
    </xf>
    <xf numFmtId="166" fontId="30" fillId="0" borderId="7" xfId="28" applyNumberFormat="1" applyFont="1" applyBorder="1" applyAlignment="1">
      <alignment horizontal="center" vertical="center"/>
    </xf>
    <xf numFmtId="166" fontId="30" fillId="0" borderId="4" xfId="28" applyNumberFormat="1" applyFont="1" applyBorder="1" applyAlignment="1">
      <alignment horizontal="center" vertical="center"/>
    </xf>
    <xf numFmtId="167" fontId="30" fillId="0" borderId="13" xfId="28" applyNumberFormat="1" applyFont="1" applyBorder="1" applyAlignment="1">
      <alignment horizontal="center" vertical="center"/>
    </xf>
    <xf numFmtId="166" fontId="3" fillId="0" borderId="0" xfId="28" applyNumberFormat="1" applyFont="1" applyAlignment="1">
      <alignment horizontal="center" vertical="center"/>
    </xf>
    <xf numFmtId="167" fontId="30" fillId="0" borderId="0" xfId="28" applyNumberFormat="1" applyFont="1" applyAlignment="1">
      <alignment horizontal="center" vertical="center"/>
    </xf>
    <xf numFmtId="167" fontId="30" fillId="0" borderId="12" xfId="28" applyNumberFormat="1" applyFont="1" applyBorder="1" applyAlignment="1">
      <alignment horizontal="center" vertical="center"/>
    </xf>
    <xf numFmtId="166" fontId="3" fillId="0" borderId="7" xfId="22" applyNumberFormat="1" applyFont="1" applyBorder="1" applyAlignment="1">
      <alignment horizontal="center" vertical="center"/>
    </xf>
    <xf numFmtId="166" fontId="30" fillId="0" borderId="7" xfId="29" applyNumberFormat="1" applyFont="1" applyBorder="1" applyAlignment="1">
      <alignment horizontal="center" vertical="center"/>
    </xf>
    <xf numFmtId="166" fontId="3" fillId="0" borderId="4" xfId="22" applyNumberFormat="1" applyFont="1" applyBorder="1" applyAlignment="1">
      <alignment horizontal="center" vertical="center"/>
    </xf>
    <xf numFmtId="167" fontId="30" fillId="0" borderId="0" xfId="29" applyNumberFormat="1" applyFont="1" applyAlignment="1">
      <alignment horizontal="center" vertical="center"/>
    </xf>
    <xf numFmtId="166" fontId="30" fillId="0" borderId="4" xfId="29" applyNumberFormat="1" applyFont="1" applyBorder="1" applyAlignment="1">
      <alignment horizontal="center" vertical="center"/>
    </xf>
    <xf numFmtId="167" fontId="3" fillId="0" borderId="13" xfId="22" applyNumberFormat="1" applyFont="1" applyBorder="1" applyAlignment="1">
      <alignment horizontal="center" vertical="center"/>
    </xf>
    <xf numFmtId="0" fontId="8" fillId="0" borderId="7" xfId="0" applyFont="1" applyBorder="1" applyAlignment="1">
      <alignment horizontal="left"/>
    </xf>
    <xf numFmtId="0" fontId="8" fillId="0" borderId="4" xfId="0" applyFont="1" applyBorder="1" applyAlignment="1">
      <alignment horizontal="left"/>
    </xf>
    <xf numFmtId="166" fontId="3" fillId="0" borderId="4" xfId="8" applyNumberFormat="1" applyFont="1" applyBorder="1" applyAlignment="1">
      <alignment horizontal="center" vertical="center"/>
    </xf>
    <xf numFmtId="167" fontId="3" fillId="0" borderId="13" xfId="8" applyNumberFormat="1" applyFont="1" applyBorder="1" applyAlignment="1">
      <alignment horizontal="center" vertical="center"/>
    </xf>
    <xf numFmtId="167" fontId="3" fillId="0" borderId="13" xfId="8" applyNumberFormat="1" applyFont="1" applyBorder="1" applyAlignment="1">
      <alignment horizontal="center" vertical="center" wrapText="1"/>
    </xf>
    <xf numFmtId="166" fontId="3" fillId="0" borderId="29" xfId="30" applyNumberFormat="1" applyFont="1" applyBorder="1" applyAlignment="1">
      <alignment horizontal="center" vertical="center" wrapText="1"/>
    </xf>
    <xf numFmtId="167" fontId="3" fillId="0" borderId="12" xfId="30" applyNumberFormat="1" applyFont="1" applyBorder="1" applyAlignment="1">
      <alignment horizontal="center" vertical="center" wrapText="1"/>
    </xf>
    <xf numFmtId="166" fontId="3" fillId="0" borderId="14" xfId="30" applyNumberFormat="1" applyFont="1" applyBorder="1" applyAlignment="1">
      <alignment horizontal="center" vertical="center" wrapText="1"/>
    </xf>
    <xf numFmtId="0" fontId="8" fillId="0" borderId="32" xfId="0" applyFont="1" applyBorder="1" applyAlignment="1">
      <alignment horizontal="left" vertical="center" wrapText="1"/>
    </xf>
    <xf numFmtId="168" fontId="30" fillId="0" borderId="4" xfId="9" applyNumberFormat="1" applyFont="1" applyBorder="1" applyAlignment="1">
      <alignment horizontal="center" vertical="center"/>
    </xf>
    <xf numFmtId="164" fontId="30" fillId="0" borderId="5" xfId="10" applyNumberFormat="1" applyFont="1" applyBorder="1" applyAlignment="1">
      <alignment horizontal="center" vertical="center"/>
    </xf>
    <xf numFmtId="168" fontId="30" fillId="0" borderId="0" xfId="9" applyNumberFormat="1" applyFont="1" applyAlignment="1">
      <alignment horizontal="center" vertical="center"/>
    </xf>
    <xf numFmtId="164" fontId="30" fillId="0" borderId="0" xfId="10" applyNumberFormat="1" applyFont="1" applyAlignment="1">
      <alignment horizontal="center" vertical="center"/>
    </xf>
    <xf numFmtId="164" fontId="30" fillId="0" borderId="12" xfId="10" applyNumberFormat="1" applyFont="1" applyBorder="1" applyAlignment="1">
      <alignment horizontal="center" vertical="center"/>
    </xf>
    <xf numFmtId="0" fontId="4" fillId="0" borderId="6" xfId="0" applyFont="1" applyBorder="1" applyAlignment="1">
      <alignment horizontal="center" vertical="center"/>
    </xf>
    <xf numFmtId="1" fontId="4" fillId="0" borderId="0" xfId="0" applyNumberFormat="1" applyFont="1" applyAlignment="1">
      <alignment horizontal="center" vertical="center"/>
    </xf>
    <xf numFmtId="164" fontId="4" fillId="0" borderId="6" xfId="0" applyNumberFormat="1" applyFont="1" applyBorder="1" applyAlignment="1">
      <alignment horizontal="center" vertical="center"/>
    </xf>
    <xf numFmtId="1" fontId="4" fillId="0" borderId="6"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4" fillId="0" borderId="3" xfId="0" applyFont="1" applyBorder="1" applyAlignment="1">
      <alignment horizontal="center" vertical="center"/>
    </xf>
    <xf numFmtId="164" fontId="4" fillId="0" borderId="3" xfId="0" applyNumberFormat="1" applyFont="1" applyBorder="1" applyAlignment="1">
      <alignment horizontal="center" vertical="center"/>
    </xf>
    <xf numFmtId="1" fontId="4" fillId="0" borderId="3" xfId="0" applyNumberFormat="1" applyFont="1" applyBorder="1" applyAlignment="1">
      <alignment horizontal="center" vertical="center"/>
    </xf>
    <xf numFmtId="1" fontId="30" fillId="0" borderId="0" xfId="10" applyNumberFormat="1" applyFont="1" applyAlignment="1">
      <alignment horizontal="center" vertical="center"/>
    </xf>
    <xf numFmtId="164" fontId="30" fillId="0" borderId="11" xfId="10" applyNumberFormat="1" applyFont="1" applyBorder="1" applyAlignment="1">
      <alignment horizontal="center" vertical="center"/>
    </xf>
    <xf numFmtId="1" fontId="3" fillId="0" borderId="4" xfId="10" applyNumberFormat="1" applyFont="1" applyBorder="1" applyAlignment="1">
      <alignment horizontal="center" vertical="center"/>
    </xf>
    <xf numFmtId="164" fontId="3" fillId="0" borderId="5" xfId="10" applyNumberFormat="1" applyFont="1" applyBorder="1" applyAlignment="1">
      <alignment horizontal="center" vertical="center"/>
    </xf>
    <xf numFmtId="0" fontId="4" fillId="0" borderId="0" xfId="0" applyFont="1" applyAlignment="1">
      <alignment vertical="center"/>
    </xf>
    <xf numFmtId="166" fontId="3" fillId="0" borderId="7" xfId="33" applyNumberFormat="1" applyFont="1" applyBorder="1" applyAlignment="1">
      <alignment horizontal="center" vertical="center"/>
    </xf>
    <xf numFmtId="166" fontId="3" fillId="0" borderId="0" xfId="33" applyNumberFormat="1" applyFont="1" applyAlignment="1">
      <alignment horizontal="center" vertical="center"/>
    </xf>
    <xf numFmtId="167" fontId="3" fillId="0" borderId="0" xfId="33" applyNumberFormat="1" applyFont="1" applyAlignment="1">
      <alignment horizontal="center" vertical="center"/>
    </xf>
    <xf numFmtId="166" fontId="3" fillId="0" borderId="4" xfId="7" applyNumberFormat="1" applyFont="1" applyBorder="1" applyAlignment="1">
      <alignment horizontal="center" vertical="center"/>
    </xf>
    <xf numFmtId="167" fontId="3" fillId="0" borderId="5" xfId="7" applyNumberFormat="1" applyFont="1" applyBorder="1" applyAlignment="1">
      <alignment horizontal="center" vertical="center"/>
    </xf>
    <xf numFmtId="0" fontId="8" fillId="0" borderId="5" xfId="0" applyFont="1" applyBorder="1" applyAlignment="1">
      <alignment horizontal="center" vertical="center" wrapText="1"/>
    </xf>
    <xf numFmtId="0" fontId="4" fillId="0" borderId="6" xfId="0" applyFont="1" applyBorder="1" applyAlignment="1">
      <alignment vertical="center"/>
    </xf>
    <xf numFmtId="0" fontId="4" fillId="0" borderId="3" xfId="0" applyFont="1" applyBorder="1" applyAlignment="1">
      <alignment vertical="center"/>
    </xf>
    <xf numFmtId="168" fontId="30" fillId="0" borderId="14" xfId="9" applyNumberFormat="1" applyFont="1" applyBorder="1" applyAlignment="1">
      <alignment horizontal="center" vertical="center"/>
    </xf>
    <xf numFmtId="164" fontId="36" fillId="0" borderId="11" xfId="10" applyNumberFormat="1" applyFont="1" applyBorder="1" applyAlignment="1">
      <alignment horizontal="center" vertical="center" wrapText="1"/>
    </xf>
    <xf numFmtId="166" fontId="3" fillId="0" borderId="4" xfId="7" applyNumberFormat="1" applyFont="1" applyBorder="1" applyAlignment="1">
      <alignment horizontal="center" vertical="center" wrapText="1"/>
    </xf>
    <xf numFmtId="167" fontId="3" fillId="0" borderId="13" xfId="7" applyNumberFormat="1" applyFont="1" applyBorder="1" applyAlignment="1">
      <alignment horizontal="center" vertical="center" wrapText="1"/>
    </xf>
    <xf numFmtId="167" fontId="3" fillId="0" borderId="0" xfId="7" applyNumberFormat="1" applyFont="1" applyAlignment="1">
      <alignment horizontal="center" vertical="center" wrapText="1"/>
    </xf>
    <xf numFmtId="168" fontId="30" fillId="0" borderId="14" xfId="9" applyNumberFormat="1" applyFont="1" applyBorder="1" applyAlignment="1">
      <alignment horizontal="center" vertical="center" wrapText="1"/>
    </xf>
    <xf numFmtId="164" fontId="30" fillId="0" borderId="12" xfId="10" applyNumberFormat="1" applyFont="1" applyBorder="1" applyAlignment="1">
      <alignment horizontal="center" vertical="center" wrapText="1"/>
    </xf>
    <xf numFmtId="164" fontId="4" fillId="0" borderId="32" xfId="0" applyNumberFormat="1" applyFont="1" applyBorder="1" applyAlignment="1">
      <alignment horizontal="center" vertical="center" wrapText="1"/>
    </xf>
    <xf numFmtId="166" fontId="3" fillId="0" borderId="7" xfId="34"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4" fontId="30" fillId="0" borderId="13" xfId="10" applyNumberFormat="1" applyFont="1" applyBorder="1" applyAlignment="1">
      <alignment horizontal="center" vertical="center"/>
    </xf>
    <xf numFmtId="1" fontId="36" fillId="0" borderId="7" xfId="10" applyNumberFormat="1" applyFont="1" applyBorder="1" applyAlignment="1">
      <alignment horizontal="center" vertical="center" wrapText="1"/>
    </xf>
    <xf numFmtId="164" fontId="36" fillId="0" borderId="0" xfId="10" applyNumberFormat="1" applyFont="1" applyAlignment="1">
      <alignment horizontal="center" vertical="center" wrapText="1"/>
    </xf>
    <xf numFmtId="1" fontId="36" fillId="0" borderId="0" xfId="10" applyNumberFormat="1" applyFont="1" applyAlignment="1">
      <alignment horizontal="center" vertical="center" wrapText="1"/>
    </xf>
    <xf numFmtId="166" fontId="3" fillId="0" borderId="7" xfId="35" applyNumberFormat="1" applyFont="1" applyBorder="1" applyAlignment="1">
      <alignment horizontal="center" vertical="center" wrapText="1"/>
    </xf>
    <xf numFmtId="166" fontId="30" fillId="0" borderId="0" xfId="38" applyNumberFormat="1" applyFont="1" applyAlignment="1">
      <alignment horizontal="center" vertical="center" wrapText="1"/>
    </xf>
    <xf numFmtId="167" fontId="30" fillId="0" borderId="0" xfId="38" applyNumberFormat="1" applyFont="1" applyAlignment="1">
      <alignment horizontal="center" vertical="center" wrapText="1"/>
    </xf>
    <xf numFmtId="166" fontId="30" fillId="0" borderId="29" xfId="38" applyNumberFormat="1" applyFont="1" applyBorder="1" applyAlignment="1">
      <alignment horizontal="center" vertical="center" wrapText="1"/>
    </xf>
    <xf numFmtId="166" fontId="3" fillId="0" borderId="7" xfId="22" applyNumberFormat="1" applyFont="1" applyBorder="1" applyAlignment="1">
      <alignment horizontal="center" vertical="center" wrapText="1"/>
    </xf>
    <xf numFmtId="166" fontId="3" fillId="0" borderId="7" xfId="36" applyNumberFormat="1" applyFont="1" applyBorder="1" applyAlignment="1">
      <alignment horizontal="center" vertical="center" wrapText="1"/>
    </xf>
    <xf numFmtId="168" fontId="36" fillId="0" borderId="0" xfId="9" applyNumberFormat="1" applyFont="1" applyAlignment="1">
      <alignment horizontal="center" vertical="center" wrapText="1"/>
    </xf>
    <xf numFmtId="167" fontId="3" fillId="0" borderId="13" xfId="7" applyNumberFormat="1" applyFont="1" applyBorder="1" applyAlignment="1">
      <alignment horizontal="center" vertical="center"/>
    </xf>
    <xf numFmtId="166" fontId="3" fillId="0" borderId="7" xfId="39" applyNumberFormat="1" applyFont="1" applyBorder="1" applyAlignment="1">
      <alignment horizontal="center" vertical="center" wrapText="1"/>
    </xf>
    <xf numFmtId="166" fontId="3" fillId="0" borderId="4" xfId="39" applyNumberFormat="1" applyFont="1" applyBorder="1" applyAlignment="1">
      <alignment horizontal="center" vertical="center" wrapText="1"/>
    </xf>
    <xf numFmtId="166" fontId="3" fillId="0" borderId="0" xfId="39" applyNumberFormat="1" applyFont="1" applyAlignment="1">
      <alignment horizontal="center" vertical="center" wrapText="1"/>
    </xf>
    <xf numFmtId="166" fontId="30" fillId="0" borderId="14" xfId="40" applyNumberFormat="1" applyFont="1" applyBorder="1" applyAlignment="1">
      <alignment horizontal="center" vertical="center" wrapText="1"/>
    </xf>
    <xf numFmtId="166" fontId="30" fillId="0" borderId="14" xfId="41" applyNumberFormat="1" applyFont="1" applyBorder="1" applyAlignment="1">
      <alignment horizontal="center" vertical="center" wrapText="1"/>
    </xf>
    <xf numFmtId="166" fontId="3" fillId="0" borderId="4" xfId="22" applyNumberFormat="1" applyFont="1" applyBorder="1" applyAlignment="1">
      <alignment horizontal="center" vertical="center" wrapText="1"/>
    </xf>
    <xf numFmtId="167" fontId="3" fillId="0" borderId="13" xfId="22" applyNumberFormat="1" applyFont="1" applyBorder="1" applyAlignment="1">
      <alignment horizontal="center" vertical="center" wrapText="1"/>
    </xf>
    <xf numFmtId="166" fontId="3" fillId="0" borderId="29" xfId="42" applyNumberFormat="1" applyFont="1" applyBorder="1" applyAlignment="1">
      <alignment horizontal="center" vertical="center" wrapText="1"/>
    </xf>
    <xf numFmtId="167" fontId="30" fillId="0" borderId="12" xfId="40" applyNumberFormat="1" applyFont="1" applyBorder="1" applyAlignment="1">
      <alignment horizontal="center" vertical="center" wrapText="1"/>
    </xf>
    <xf numFmtId="167" fontId="30" fillId="0" borderId="12" xfId="41" applyNumberFormat="1" applyFont="1" applyBorder="1" applyAlignment="1">
      <alignment horizontal="center" vertical="center" wrapText="1"/>
    </xf>
    <xf numFmtId="167" fontId="30" fillId="0" borderId="13" xfId="41" applyNumberFormat="1" applyFont="1" applyBorder="1" applyAlignment="1">
      <alignment horizontal="center" vertical="center" wrapText="1"/>
    </xf>
    <xf numFmtId="166" fontId="3" fillId="0" borderId="14" xfId="42" applyNumberFormat="1" applyFont="1" applyBorder="1" applyAlignment="1">
      <alignment horizontal="center" vertical="center" wrapText="1"/>
    </xf>
    <xf numFmtId="167" fontId="3" fillId="0" borderId="12" xfId="42" applyNumberFormat="1" applyFont="1" applyBorder="1" applyAlignment="1">
      <alignment horizontal="center" vertical="center" wrapText="1"/>
    </xf>
    <xf numFmtId="0" fontId="7" fillId="0" borderId="0" xfId="0" applyFont="1" applyAlignment="1">
      <alignment horizontal="left" vertical="center" wrapText="1"/>
    </xf>
    <xf numFmtId="0" fontId="0" fillId="0" borderId="4" xfId="0" applyBorder="1" applyAlignment="1">
      <alignment vertical="center"/>
    </xf>
    <xf numFmtId="166" fontId="3" fillId="0" borderId="7" xfId="44" applyNumberFormat="1" applyFont="1" applyBorder="1" applyAlignment="1">
      <alignment horizontal="center" vertical="center" wrapText="1"/>
    </xf>
    <xf numFmtId="166" fontId="30" fillId="0" borderId="7" xfId="45" applyNumberFormat="1" applyFont="1" applyBorder="1" applyAlignment="1">
      <alignment horizontal="center" vertical="center" wrapText="1"/>
    </xf>
    <xf numFmtId="166" fontId="30" fillId="0" borderId="29" xfId="46" applyNumberFormat="1" applyFont="1" applyBorder="1" applyAlignment="1">
      <alignment horizontal="center" vertical="center" wrapText="1"/>
    </xf>
    <xf numFmtId="166" fontId="3" fillId="0" borderId="4" xfId="43" applyNumberFormat="1" applyFont="1" applyBorder="1" applyAlignment="1">
      <alignment horizontal="center" vertical="center" wrapText="1"/>
    </xf>
    <xf numFmtId="167" fontId="3" fillId="0" borderId="13" xfId="43" applyNumberFormat="1" applyFont="1" applyBorder="1" applyAlignment="1">
      <alignment horizontal="center" vertical="center" wrapText="1"/>
    </xf>
    <xf numFmtId="1" fontId="3" fillId="0" borderId="0" xfId="10" applyNumberFormat="1" applyFont="1" applyAlignment="1">
      <alignment horizontal="center" vertical="center"/>
    </xf>
    <xf numFmtId="164" fontId="3" fillId="0" borderId="0" xfId="10" applyNumberFormat="1" applyFont="1" applyAlignment="1">
      <alignment horizontal="center" vertical="center"/>
    </xf>
    <xf numFmtId="1" fontId="33" fillId="0" borderId="0" xfId="10" applyNumberFormat="1" applyFont="1" applyAlignment="1">
      <alignment horizontal="center" vertical="center"/>
    </xf>
    <xf numFmtId="164" fontId="33" fillId="0" borderId="13" xfId="10" applyNumberFormat="1" applyFont="1" applyBorder="1" applyAlignment="1">
      <alignment horizontal="center" vertical="center"/>
    </xf>
    <xf numFmtId="1" fontId="41" fillId="0" borderId="0" xfId="10" applyNumberFormat="1" applyFont="1" applyAlignment="1">
      <alignment horizontal="center" vertical="center"/>
    </xf>
    <xf numFmtId="164" fontId="41" fillId="0" borderId="0" xfId="10" applyNumberFormat="1" applyFont="1" applyAlignment="1">
      <alignment horizontal="center" vertical="center"/>
    </xf>
    <xf numFmtId="0" fontId="44" fillId="0" borderId="15" xfId="0" applyFont="1" applyBorder="1" applyAlignment="1">
      <alignment horizontal="center" vertical="center" wrapText="1"/>
    </xf>
    <xf numFmtId="0" fontId="7" fillId="0" borderId="8" xfId="0" applyFont="1" applyBorder="1" applyAlignment="1">
      <alignment horizontal="center" vertical="center" wrapText="1"/>
    </xf>
    <xf numFmtId="1" fontId="3" fillId="0" borderId="0" xfId="0" applyNumberFormat="1" applyFont="1" applyAlignment="1">
      <alignment horizontal="center" vertical="center" wrapText="1"/>
    </xf>
    <xf numFmtId="0" fontId="3" fillId="0" borderId="6" xfId="0" applyFont="1" applyBorder="1" applyAlignment="1">
      <alignment horizontal="center" vertical="center" wrapText="1"/>
    </xf>
    <xf numFmtId="1" fontId="3" fillId="0" borderId="6" xfId="0" applyNumberFormat="1" applyFont="1" applyBorder="1" applyAlignment="1">
      <alignment horizontal="center" vertical="center" wrapText="1"/>
    </xf>
    <xf numFmtId="1" fontId="7" fillId="0" borderId="6" xfId="0" applyNumberFormat="1" applyFont="1" applyBorder="1" applyAlignment="1">
      <alignment horizontal="center" vertical="center" wrapText="1"/>
    </xf>
    <xf numFmtId="1" fontId="7" fillId="0" borderId="5"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3" xfId="0" applyNumberFormat="1" applyFont="1" applyBorder="1" applyAlignment="1">
      <alignment horizontal="center" vertical="center" wrapText="1"/>
    </xf>
    <xf numFmtId="1" fontId="7" fillId="0" borderId="3" xfId="0" applyNumberFormat="1" applyFont="1" applyBorder="1" applyAlignment="1">
      <alignment horizontal="center" vertical="center" wrapText="1"/>
    </xf>
    <xf numFmtId="1" fontId="4" fillId="0" borderId="7" xfId="0" applyNumberFormat="1" applyFont="1" applyBorder="1" applyAlignment="1">
      <alignment horizontal="center"/>
    </xf>
    <xf numFmtId="164" fontId="4" fillId="0" borderId="5" xfId="0" applyNumberFormat="1" applyFont="1" applyBorder="1" applyAlignment="1">
      <alignment horizontal="center"/>
    </xf>
    <xf numFmtId="1" fontId="4" fillId="0" borderId="4" xfId="0" applyNumberFormat="1" applyFont="1" applyBorder="1" applyAlignment="1">
      <alignment horizontal="center"/>
    </xf>
    <xf numFmtId="164" fontId="4" fillId="0" borderId="11" xfId="0" applyNumberFormat="1" applyFont="1" applyBorder="1" applyAlignment="1">
      <alignment horizontal="center"/>
    </xf>
    <xf numFmtId="166" fontId="3" fillId="0" borderId="9" xfId="6" applyNumberFormat="1" applyFont="1" applyBorder="1" applyAlignment="1">
      <alignment horizontal="center" vertical="top"/>
    </xf>
    <xf numFmtId="0" fontId="44" fillId="0" borderId="28" xfId="0" applyFont="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7" fillId="0" borderId="5" xfId="0" applyFont="1" applyBorder="1" applyAlignment="1">
      <alignment horizontal="center"/>
    </xf>
    <xf numFmtId="0" fontId="44" fillId="0" borderId="1" xfId="0" applyFont="1" applyBorder="1" applyAlignment="1">
      <alignment horizontal="center" vertical="center" wrapText="1"/>
    </xf>
    <xf numFmtId="0" fontId="40" fillId="0" borderId="6" xfId="0" applyFont="1" applyBorder="1" applyAlignment="1">
      <alignment horizontal="left" vertical="center"/>
    </xf>
    <xf numFmtId="0" fontId="40" fillId="0" borderId="6"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13" xfId="0" applyFont="1" applyBorder="1" applyAlignment="1">
      <alignment horizontal="center" vertical="center"/>
    </xf>
    <xf numFmtId="0" fontId="40" fillId="0" borderId="0" xfId="0" applyFont="1" applyAlignment="1">
      <alignment horizontal="center" vertical="center"/>
    </xf>
    <xf numFmtId="0" fontId="3" fillId="0" borderId="3" xfId="0" applyFont="1" applyBorder="1" applyAlignment="1">
      <alignment horizontal="left" vertical="center"/>
    </xf>
    <xf numFmtId="0" fontId="44" fillId="0" borderId="6" xfId="0" applyFont="1" applyBorder="1" applyAlignment="1">
      <alignment horizontal="left" vertical="center"/>
    </xf>
    <xf numFmtId="0" fontId="44" fillId="0" borderId="4" xfId="0" applyFont="1" applyBorder="1" applyAlignment="1">
      <alignment horizontal="left" vertical="center"/>
    </xf>
    <xf numFmtId="0" fontId="3" fillId="0" borderId="2" xfId="0" applyFont="1" applyBorder="1" applyAlignment="1">
      <alignment vertical="center" wrapText="1"/>
    </xf>
    <xf numFmtId="0" fontId="4" fillId="0" borderId="6" xfId="0" applyFont="1" applyBorder="1" applyAlignment="1">
      <alignment vertical="center" wrapText="1"/>
    </xf>
    <xf numFmtId="0" fontId="4" fillId="0" borderId="3" xfId="0" applyFont="1" applyBorder="1" applyAlignment="1">
      <alignment vertical="center" wrapText="1"/>
    </xf>
    <xf numFmtId="0" fontId="3" fillId="0" borderId="2" xfId="0" applyFont="1" applyBorder="1" applyAlignment="1">
      <alignment horizontal="center" vertical="center"/>
    </xf>
    <xf numFmtId="0" fontId="3" fillId="0" borderId="6" xfId="0" applyFont="1" applyBorder="1" applyAlignment="1">
      <alignment horizontal="center" vertical="center"/>
    </xf>
    <xf numFmtId="1" fontId="36" fillId="0" borderId="7" xfId="10" applyNumberFormat="1" applyFont="1" applyBorder="1" applyAlignment="1">
      <alignment horizontal="center" vertical="center"/>
    </xf>
    <xf numFmtId="168" fontId="36" fillId="0" borderId="7" xfId="9" applyNumberFormat="1" applyFont="1" applyBorder="1" applyAlignment="1">
      <alignment horizontal="center" vertical="center"/>
    </xf>
    <xf numFmtId="168" fontId="30" fillId="0" borderId="7" xfId="9" applyNumberFormat="1" applyFont="1" applyBorder="1" applyAlignment="1">
      <alignment horizontal="center" vertical="center"/>
    </xf>
    <xf numFmtId="168" fontId="3" fillId="0" borderId="7" xfId="9" applyNumberFormat="1" applyFont="1" applyBorder="1" applyAlignment="1">
      <alignment horizontal="center" vertical="center"/>
    </xf>
    <xf numFmtId="0" fontId="34" fillId="0" borderId="13" xfId="0" applyFont="1" applyBorder="1" applyAlignment="1">
      <alignment horizontal="center" vertical="center"/>
    </xf>
    <xf numFmtId="0" fontId="45" fillId="0" borderId="0" xfId="0" applyFont="1"/>
    <xf numFmtId="0" fontId="40" fillId="0" borderId="0" xfId="0" applyFont="1"/>
    <xf numFmtId="0" fontId="3" fillId="0" borderId="4"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44" fillId="0" borderId="3" xfId="0" applyFont="1" applyBorder="1" applyAlignment="1">
      <alignment horizontal="left" vertical="center"/>
    </xf>
    <xf numFmtId="164" fontId="36" fillId="0" borderId="10" xfId="10" applyNumberFormat="1" applyFont="1" applyBorder="1" applyAlignment="1">
      <alignment horizontal="center" vertical="center" wrapText="1"/>
    </xf>
    <xf numFmtId="0" fontId="46" fillId="0" borderId="33" xfId="0" applyFont="1" applyBorder="1" applyAlignment="1">
      <alignment horizontal="center" vertical="center"/>
    </xf>
    <xf numFmtId="0" fontId="46" fillId="0" borderId="34" xfId="0" applyFont="1" applyBorder="1" applyAlignment="1">
      <alignment horizontal="center" vertical="center"/>
    </xf>
    <xf numFmtId="0" fontId="46" fillId="0" borderId="4" xfId="0" applyFont="1" applyBorder="1" applyAlignment="1">
      <alignment horizontal="center" vertical="center"/>
    </xf>
    <xf numFmtId="0" fontId="46" fillId="0" borderId="13" xfId="0" applyFont="1" applyBorder="1" applyAlignment="1">
      <alignment horizontal="center" vertical="center"/>
    </xf>
    <xf numFmtId="0" fontId="7" fillId="0" borderId="4" xfId="0" applyFont="1" applyBorder="1" applyAlignment="1">
      <alignment horizontal="center" vertical="center"/>
    </xf>
    <xf numFmtId="0" fontId="7" fillId="0" borderId="13" xfId="0" applyFont="1" applyBorder="1" applyAlignment="1">
      <alignment horizontal="center" vertical="center"/>
    </xf>
    <xf numFmtId="0" fontId="8" fillId="0" borderId="4" xfId="0" applyFont="1" applyBorder="1" applyAlignment="1">
      <alignment horizontal="center" vertical="justify"/>
    </xf>
    <xf numFmtId="166" fontId="3" fillId="0" borderId="0" xfId="32" applyNumberFormat="1" applyFont="1" applyAlignment="1">
      <alignment horizontal="center" vertical="center"/>
    </xf>
    <xf numFmtId="166" fontId="3" fillId="0" borderId="7" xfId="31" applyNumberFormat="1" applyFont="1" applyBorder="1" applyAlignment="1">
      <alignment horizontal="center" vertical="center"/>
    </xf>
    <xf numFmtId="166" fontId="3" fillId="0" borderId="4" xfId="31" applyNumberFormat="1" applyFont="1" applyBorder="1" applyAlignment="1">
      <alignment horizontal="center" vertical="center"/>
    </xf>
    <xf numFmtId="166" fontId="3" fillId="0" borderId="7" xfId="32" applyNumberFormat="1" applyFont="1" applyBorder="1" applyAlignment="1">
      <alignment horizontal="center" vertical="center"/>
    </xf>
    <xf numFmtId="166" fontId="3" fillId="0" borderId="4" xfId="32" applyNumberFormat="1" applyFont="1" applyBorder="1" applyAlignment="1">
      <alignment horizontal="center" vertical="center"/>
    </xf>
    <xf numFmtId="0" fontId="7" fillId="0" borderId="28" xfId="0" applyFont="1" applyBorder="1" applyAlignment="1">
      <alignment horizontal="center" vertical="center" wrapText="1"/>
    </xf>
    <xf numFmtId="0" fontId="8" fillId="0" borderId="5" xfId="0" applyFont="1" applyBorder="1" applyAlignment="1">
      <alignment horizontal="center" vertical="justify"/>
    </xf>
    <xf numFmtId="164" fontId="4" fillId="0" borderId="13" xfId="0" applyNumberFormat="1" applyFont="1" applyBorder="1" applyAlignment="1">
      <alignment horizontal="center" vertical="center"/>
    </xf>
    <xf numFmtId="0" fontId="25" fillId="0" borderId="0" xfId="0" applyFont="1"/>
    <xf numFmtId="0" fontId="8" fillId="0" borderId="2" xfId="0" applyFont="1" applyBorder="1"/>
    <xf numFmtId="165" fontId="0" fillId="0" borderId="32" xfId="0" applyNumberFormat="1" applyBorder="1" applyAlignment="1">
      <alignment horizontal="center" vertical="center" wrapText="1"/>
    </xf>
    <xf numFmtId="0" fontId="5" fillId="0" borderId="32" xfId="0" applyFont="1" applyBorder="1"/>
    <xf numFmtId="1" fontId="5" fillId="0" borderId="32" xfId="1" applyNumberFormat="1" applyBorder="1" applyAlignment="1">
      <alignment horizontal="center"/>
    </xf>
    <xf numFmtId="164" fontId="5" fillId="0" borderId="32" xfId="1" applyNumberFormat="1" applyBorder="1" applyAlignment="1">
      <alignment horizontal="center"/>
    </xf>
    <xf numFmtId="1" fontId="14" fillId="0" borderId="32" xfId="1" applyNumberFormat="1" applyFont="1" applyBorder="1" applyAlignment="1">
      <alignment horizontal="center"/>
    </xf>
    <xf numFmtId="164" fontId="14" fillId="0" borderId="32" xfId="1" applyNumberFormat="1" applyFont="1" applyBorder="1" applyAlignment="1">
      <alignment horizontal="center"/>
    </xf>
    <xf numFmtId="0" fontId="0" fillId="0" borderId="32" xfId="0" applyBorder="1"/>
    <xf numFmtId="164" fontId="0" fillId="0" borderId="32" xfId="0" applyNumberFormat="1" applyBorder="1" applyAlignment="1">
      <alignment horizontal="center" vertical="center"/>
    </xf>
    <xf numFmtId="1" fontId="0" fillId="0" borderId="32" xfId="0" applyNumberFormat="1" applyBorder="1" applyAlignment="1">
      <alignment horizontal="center" vertical="center"/>
    </xf>
    <xf numFmtId="0" fontId="4" fillId="0" borderId="32" xfId="0" applyFont="1" applyBorder="1"/>
    <xf numFmtId="1" fontId="7" fillId="0" borderId="15" xfId="1" applyNumberFormat="1" applyFont="1" applyBorder="1" applyAlignment="1">
      <alignment horizontal="center" vertical="center" wrapText="1"/>
    </xf>
    <xf numFmtId="165" fontId="7" fillId="0" borderId="28" xfId="1" applyNumberFormat="1" applyFont="1" applyBorder="1" applyAlignment="1">
      <alignment horizontal="center" vertical="center" wrapText="1"/>
    </xf>
    <xf numFmtId="1" fontId="7" fillId="0" borderId="15" xfId="4" applyNumberFormat="1" applyFont="1" applyFill="1" applyBorder="1" applyAlignment="1">
      <alignment horizontal="center" vertical="center" wrapText="1"/>
    </xf>
    <xf numFmtId="165" fontId="7" fillId="0" borderId="28" xfId="4" applyNumberFormat="1" applyFont="1" applyFill="1" applyBorder="1" applyAlignment="1">
      <alignment horizontal="center" vertical="center" wrapText="1"/>
    </xf>
    <xf numFmtId="164" fontId="4" fillId="0" borderId="32" xfId="0" applyNumberFormat="1" applyFont="1" applyBorder="1" applyAlignment="1">
      <alignment horizontal="center"/>
    </xf>
    <xf numFmtId="166" fontId="3" fillId="0" borderId="15" xfId="7" applyNumberFormat="1" applyFont="1" applyBorder="1" applyAlignment="1">
      <alignment horizontal="center" vertical="center" wrapText="1"/>
    </xf>
    <xf numFmtId="167" fontId="3" fillId="0" borderId="28" xfId="7" applyNumberFormat="1" applyFont="1" applyBorder="1" applyAlignment="1">
      <alignment horizontal="center" vertical="center" wrapText="1"/>
    </xf>
    <xf numFmtId="166" fontId="3" fillId="0" borderId="15" xfId="8" applyNumberFormat="1" applyFont="1" applyBorder="1" applyAlignment="1">
      <alignment horizontal="center" vertical="center" wrapText="1"/>
    </xf>
    <xf numFmtId="167" fontId="3" fillId="0" borderId="28" xfId="8" applyNumberFormat="1" applyFont="1" applyBorder="1" applyAlignment="1">
      <alignment horizontal="center" vertical="center" wrapText="1"/>
    </xf>
    <xf numFmtId="169" fontId="3" fillId="0" borderId="28" xfId="9" applyNumberFormat="1" applyFont="1" applyBorder="1" applyAlignment="1">
      <alignment horizontal="center" vertical="center" wrapText="1"/>
    </xf>
    <xf numFmtId="0" fontId="4" fillId="0" borderId="32" xfId="0" applyFont="1" applyBorder="1" applyAlignment="1">
      <alignment horizontal="center" vertical="center" wrapText="1"/>
    </xf>
    <xf numFmtId="1" fontId="4" fillId="0" borderId="32" xfId="1" applyNumberFormat="1" applyFont="1" applyBorder="1" applyAlignment="1">
      <alignment horizontal="center" vertical="center" wrapText="1"/>
    </xf>
    <xf numFmtId="164" fontId="3" fillId="0" borderId="5" xfId="0" applyNumberFormat="1" applyFont="1" applyBorder="1" applyAlignment="1">
      <alignment horizontal="center" vertical="center"/>
    </xf>
    <xf numFmtId="0" fontId="4" fillId="6" borderId="5" xfId="0" applyFont="1" applyFill="1" applyBorder="1" applyAlignment="1">
      <alignment horizontal="center" vertical="center"/>
    </xf>
    <xf numFmtId="164" fontId="30" fillId="6" borderId="5" xfId="10" applyNumberFormat="1" applyFont="1" applyFill="1" applyBorder="1" applyAlignment="1">
      <alignment horizontal="center" vertical="center"/>
    </xf>
    <xf numFmtId="164" fontId="3" fillId="0" borderId="5" xfId="1" applyNumberFormat="1" applyFont="1" applyBorder="1" applyAlignment="1">
      <alignment horizontal="center" vertical="center"/>
    </xf>
    <xf numFmtId="164" fontId="4" fillId="0" borderId="5" xfId="1" applyNumberFormat="1" applyFont="1" applyBorder="1" applyAlignment="1">
      <alignment horizontal="center" vertical="center"/>
    </xf>
    <xf numFmtId="167" fontId="3" fillId="0" borderId="5" xfId="11" applyNumberFormat="1" applyFont="1" applyBorder="1" applyAlignment="1">
      <alignment horizontal="center" vertical="center"/>
    </xf>
    <xf numFmtId="167" fontId="3" fillId="0" borderId="5" xfId="12" applyNumberFormat="1" applyFont="1" applyBorder="1" applyAlignment="1">
      <alignment horizontal="center" vertical="center"/>
    </xf>
    <xf numFmtId="167" fontId="3" fillId="0" borderId="5" xfId="13" applyNumberFormat="1" applyFont="1" applyBorder="1" applyAlignment="1">
      <alignment horizontal="center" vertical="center"/>
    </xf>
    <xf numFmtId="1" fontId="3" fillId="0" borderId="32" xfId="5" applyNumberFormat="1" applyFont="1" applyBorder="1" applyAlignment="1">
      <alignment horizontal="center" vertical="center" wrapText="1"/>
    </xf>
    <xf numFmtId="164" fontId="3" fillId="0" borderId="32" xfId="5" applyNumberFormat="1" applyFont="1" applyBorder="1" applyAlignment="1">
      <alignment horizontal="center" vertical="center" wrapText="1"/>
    </xf>
    <xf numFmtId="164" fontId="3" fillId="0" borderId="35" xfId="5" applyNumberFormat="1" applyFont="1" applyBorder="1" applyAlignment="1">
      <alignment horizontal="center" vertical="center" wrapText="1"/>
    </xf>
    <xf numFmtId="164" fontId="30" fillId="0" borderId="32" xfId="10" applyNumberFormat="1" applyFont="1" applyBorder="1" applyAlignment="1">
      <alignment horizontal="center" vertical="center" wrapText="1"/>
    </xf>
    <xf numFmtId="164" fontId="30" fillId="0" borderId="36" xfId="10" applyNumberFormat="1" applyFont="1" applyBorder="1" applyAlignment="1">
      <alignment horizontal="center" vertical="center" wrapText="1"/>
    </xf>
    <xf numFmtId="168" fontId="30" fillId="0" borderId="32" xfId="9" applyNumberFormat="1" applyFont="1" applyBorder="1" applyAlignment="1">
      <alignment horizontal="center" vertical="center" wrapText="1"/>
    </xf>
    <xf numFmtId="1" fontId="30" fillId="0" borderId="32" xfId="10" applyNumberFormat="1" applyFont="1" applyBorder="1" applyAlignment="1">
      <alignment horizontal="center" vertical="center" wrapText="1"/>
    </xf>
    <xf numFmtId="166" fontId="3" fillId="0" borderId="32" xfId="14" applyNumberFormat="1" applyFont="1" applyBorder="1" applyAlignment="1">
      <alignment horizontal="center" vertical="center"/>
    </xf>
    <xf numFmtId="1" fontId="30" fillId="0" borderId="32" xfId="18" applyNumberFormat="1" applyFont="1" applyBorder="1" applyAlignment="1">
      <alignment horizontal="center" vertical="center" wrapText="1"/>
    </xf>
    <xf numFmtId="164" fontId="36" fillId="0" borderId="32" xfId="10" applyNumberFormat="1" applyFont="1" applyBorder="1" applyAlignment="1">
      <alignment horizontal="center" vertical="center"/>
    </xf>
    <xf numFmtId="168" fontId="30" fillId="0" borderId="32" xfId="9" applyNumberFormat="1" applyFont="1" applyBorder="1" applyAlignment="1">
      <alignment horizontal="center" vertical="center"/>
    </xf>
    <xf numFmtId="164" fontId="30" fillId="0" borderId="32" xfId="10" applyNumberFormat="1" applyFont="1" applyBorder="1" applyAlignment="1">
      <alignment horizontal="center" vertical="center"/>
    </xf>
    <xf numFmtId="1" fontId="30" fillId="0" borderId="32" xfId="10" applyNumberFormat="1" applyFont="1" applyBorder="1" applyAlignment="1">
      <alignment horizontal="center" vertical="center"/>
    </xf>
    <xf numFmtId="1" fontId="36" fillId="0" borderId="32" xfId="10" applyNumberFormat="1" applyFont="1" applyBorder="1" applyAlignment="1">
      <alignment horizontal="center" vertical="center"/>
    </xf>
    <xf numFmtId="168" fontId="36" fillId="0" borderId="32" xfId="9" applyNumberFormat="1" applyFont="1" applyBorder="1" applyAlignment="1">
      <alignment horizontal="center" vertical="center"/>
    </xf>
    <xf numFmtId="0" fontId="8" fillId="0" borderId="32" xfId="0" applyFont="1" applyBorder="1" applyAlignment="1">
      <alignment vertical="center"/>
    </xf>
    <xf numFmtId="167" fontId="3" fillId="0" borderId="40" xfId="31" applyNumberFormat="1" applyFont="1" applyBorder="1" applyAlignment="1">
      <alignment horizontal="center" vertical="center"/>
    </xf>
    <xf numFmtId="164" fontId="30" fillId="0" borderId="40" xfId="10" applyNumberFormat="1" applyFont="1" applyBorder="1" applyAlignment="1">
      <alignment horizontal="center" vertical="center"/>
    </xf>
    <xf numFmtId="167" fontId="3" fillId="0" borderId="5" xfId="31" applyNumberFormat="1" applyFont="1" applyBorder="1" applyAlignment="1">
      <alignment horizontal="center" vertical="center"/>
    </xf>
    <xf numFmtId="167" fontId="3" fillId="0" borderId="40" xfId="7" applyNumberFormat="1" applyFont="1" applyBorder="1" applyAlignment="1">
      <alignment horizontal="center" vertical="center"/>
    </xf>
    <xf numFmtId="164" fontId="4" fillId="0" borderId="40" xfId="0" applyNumberFormat="1" applyFont="1" applyBorder="1" applyAlignment="1">
      <alignment horizontal="center" vertical="center" wrapText="1"/>
    </xf>
    <xf numFmtId="164" fontId="30" fillId="0" borderId="40" xfId="10" applyNumberFormat="1" applyFont="1" applyBorder="1" applyAlignment="1">
      <alignment horizontal="center" vertical="center" wrapText="1"/>
    </xf>
    <xf numFmtId="167" fontId="3" fillId="0" borderId="40" xfId="7" applyNumberFormat="1" applyFont="1" applyBorder="1" applyAlignment="1">
      <alignment horizontal="center" vertical="center" wrapText="1"/>
    </xf>
    <xf numFmtId="167" fontId="3" fillId="0" borderId="40" xfId="35" applyNumberFormat="1" applyFont="1" applyBorder="1" applyAlignment="1">
      <alignment horizontal="center" vertical="center" wrapText="1"/>
    </xf>
    <xf numFmtId="167" fontId="3" fillId="0" borderId="40" xfId="36" applyNumberFormat="1" applyFont="1" applyBorder="1" applyAlignment="1">
      <alignment horizontal="center" vertical="center" wrapText="1"/>
    </xf>
    <xf numFmtId="167" fontId="36" fillId="0" borderId="40" xfId="36" applyNumberFormat="1" applyFont="1" applyBorder="1" applyAlignment="1">
      <alignment horizontal="center" vertical="center" wrapText="1"/>
    </xf>
    <xf numFmtId="167" fontId="30" fillId="0" borderId="40" xfId="37" applyNumberFormat="1" applyFont="1" applyBorder="1" applyAlignment="1">
      <alignment horizontal="center" vertical="center" wrapText="1"/>
    </xf>
    <xf numFmtId="167" fontId="30" fillId="0" borderId="40" xfId="38" applyNumberFormat="1" applyFont="1" applyBorder="1" applyAlignment="1">
      <alignment horizontal="center" vertical="center" wrapText="1"/>
    </xf>
    <xf numFmtId="167" fontId="3" fillId="0" borderId="40" xfId="22" applyNumberFormat="1" applyFont="1" applyBorder="1" applyAlignment="1">
      <alignment horizontal="center" vertical="center" wrapText="1"/>
    </xf>
    <xf numFmtId="167" fontId="3" fillId="0" borderId="40" xfId="8" applyNumberFormat="1" applyFont="1" applyBorder="1" applyAlignment="1">
      <alignment horizontal="center" vertical="center" wrapText="1"/>
    </xf>
    <xf numFmtId="167" fontId="30" fillId="0" borderId="40" xfId="41" applyNumberFormat="1" applyFont="1" applyBorder="1" applyAlignment="1">
      <alignment horizontal="center" vertical="center" wrapText="1"/>
    </xf>
    <xf numFmtId="164" fontId="7" fillId="0" borderId="28" xfId="1" applyNumberFormat="1" applyFont="1" applyBorder="1" applyAlignment="1">
      <alignment horizontal="center" vertical="center" wrapText="1"/>
    </xf>
    <xf numFmtId="165" fontId="0" fillId="0" borderId="40" xfId="0" applyNumberFormat="1" applyBorder="1" applyAlignment="1">
      <alignment horizontal="center" vertical="center" wrapText="1"/>
    </xf>
    <xf numFmtId="164" fontId="0" fillId="0" borderId="40" xfId="0" applyNumberFormat="1" applyBorder="1" applyAlignment="1">
      <alignment horizontal="center" vertical="center"/>
    </xf>
    <xf numFmtId="0" fontId="34" fillId="0" borderId="40" xfId="0" applyFont="1" applyBorder="1" applyAlignment="1">
      <alignment horizontal="center"/>
    </xf>
    <xf numFmtId="0" fontId="0" fillId="0" borderId="40" xfId="0" applyBorder="1" applyAlignment="1">
      <alignment horizontal="center" vertical="center" wrapText="1"/>
    </xf>
    <xf numFmtId="164" fontId="4" fillId="0" borderId="40" xfId="1" applyNumberFormat="1" applyFont="1" applyBorder="1" applyAlignment="1">
      <alignment horizontal="center" vertical="center" wrapText="1"/>
    </xf>
    <xf numFmtId="0" fontId="4" fillId="6" borderId="40" xfId="0" applyFont="1" applyFill="1" applyBorder="1" applyAlignment="1">
      <alignment horizontal="center" vertical="center"/>
    </xf>
    <xf numFmtId="164" fontId="30" fillId="6" borderId="40" xfId="10" applyNumberFormat="1" applyFont="1" applyFill="1" applyBorder="1" applyAlignment="1">
      <alignment horizontal="center" vertical="center"/>
    </xf>
    <xf numFmtId="164" fontId="3" fillId="0" borderId="40" xfId="5" applyNumberFormat="1" applyFont="1" applyBorder="1" applyAlignment="1">
      <alignment horizontal="center" vertical="center" wrapText="1"/>
    </xf>
    <xf numFmtId="167" fontId="30" fillId="0" borderId="38" xfId="40" applyNumberFormat="1" applyFont="1" applyBorder="1" applyAlignment="1">
      <alignment horizontal="center" vertical="center" wrapText="1"/>
    </xf>
    <xf numFmtId="167" fontId="30" fillId="0" borderId="38" xfId="41" applyNumberFormat="1" applyFont="1" applyBorder="1" applyAlignment="1">
      <alignment horizontal="center" vertical="center" wrapText="1"/>
    </xf>
    <xf numFmtId="167" fontId="3" fillId="0" borderId="38" xfId="42" applyNumberFormat="1" applyFont="1" applyBorder="1" applyAlignment="1">
      <alignment horizontal="center" vertical="center" wrapText="1"/>
    </xf>
    <xf numFmtId="167" fontId="3" fillId="0" borderId="37" xfId="43" applyNumberFormat="1" applyFont="1" applyBorder="1" applyAlignment="1">
      <alignment horizontal="center" vertical="center" wrapText="1"/>
    </xf>
    <xf numFmtId="167" fontId="3" fillId="0" borderId="36" xfId="44" applyNumberFormat="1" applyFont="1" applyBorder="1" applyAlignment="1">
      <alignment horizontal="center" vertical="center" wrapText="1"/>
    </xf>
    <xf numFmtId="166" fontId="3" fillId="0" borderId="39" xfId="44" applyNumberFormat="1" applyFont="1" applyBorder="1" applyAlignment="1">
      <alignment horizontal="center" vertical="center" wrapText="1"/>
    </xf>
    <xf numFmtId="167" fontId="30" fillId="0" borderId="36" xfId="45" applyNumberFormat="1" applyFont="1" applyBorder="1" applyAlignment="1">
      <alignment horizontal="center" vertical="center" wrapText="1"/>
    </xf>
    <xf numFmtId="167" fontId="30" fillId="0" borderId="38" xfId="46" applyNumberFormat="1" applyFont="1" applyBorder="1" applyAlignment="1">
      <alignment horizontal="center" vertical="center" wrapText="1"/>
    </xf>
    <xf numFmtId="1" fontId="30" fillId="0" borderId="41" xfId="10" applyNumberFormat="1" applyFont="1" applyBorder="1" applyAlignment="1">
      <alignment horizontal="center" vertical="center" wrapText="1"/>
    </xf>
    <xf numFmtId="164" fontId="30" fillId="0" borderId="42" xfId="10" applyNumberFormat="1" applyFont="1" applyBorder="1" applyAlignment="1">
      <alignment horizontal="center" vertical="center" wrapText="1"/>
    </xf>
    <xf numFmtId="0" fontId="5" fillId="5" borderId="39" xfId="0" applyFont="1" applyFill="1" applyBorder="1" applyAlignment="1">
      <alignment horizontal="center" vertical="center"/>
    </xf>
    <xf numFmtId="0" fontId="19" fillId="0" borderId="39" xfId="0" applyFont="1" applyBorder="1" applyAlignment="1">
      <alignment horizontal="center" vertical="center"/>
    </xf>
    <xf numFmtId="0" fontId="20" fillId="0" borderId="39" xfId="0" applyFont="1" applyBorder="1" applyAlignment="1">
      <alignment horizontal="center" vertical="center"/>
    </xf>
    <xf numFmtId="1" fontId="42" fillId="0" borderId="36" xfId="27" applyNumberFormat="1" applyFont="1" applyBorder="1" applyAlignment="1">
      <alignment horizontal="center" vertical="center" wrapText="1"/>
    </xf>
    <xf numFmtId="1" fontId="7" fillId="0" borderId="41" xfId="1" applyNumberFormat="1" applyFont="1" applyBorder="1" applyAlignment="1">
      <alignment horizontal="center" vertical="center" wrapText="1"/>
    </xf>
    <xf numFmtId="165" fontId="7" fillId="0" borderId="45" xfId="1" applyNumberFormat="1" applyFont="1" applyBorder="1" applyAlignment="1">
      <alignment horizontal="center" vertical="center" wrapText="1"/>
    </xf>
    <xf numFmtId="0" fontId="4" fillId="0" borderId="46" xfId="0" applyFont="1" applyBorder="1" applyAlignment="1">
      <alignment horizontal="center" vertical="center" wrapText="1"/>
    </xf>
    <xf numFmtId="1" fontId="4" fillId="0" borderId="41" xfId="0" applyNumberFormat="1" applyFont="1" applyBorder="1" applyAlignment="1">
      <alignment horizontal="center" vertical="center" wrapText="1"/>
    </xf>
    <xf numFmtId="164" fontId="4" fillId="0" borderId="46" xfId="0" applyNumberFormat="1" applyFont="1" applyBorder="1" applyAlignment="1">
      <alignment horizontal="center" vertical="center" wrapText="1"/>
    </xf>
    <xf numFmtId="164" fontId="4" fillId="0" borderId="45" xfId="0" applyNumberFormat="1" applyFont="1" applyBorder="1" applyAlignment="1">
      <alignment horizontal="center" vertical="center" wrapText="1"/>
    </xf>
    <xf numFmtId="0" fontId="7" fillId="0" borderId="41" xfId="0" applyFont="1" applyBorder="1" applyAlignment="1">
      <alignment horizontal="center" vertical="center" wrapText="1"/>
    </xf>
    <xf numFmtId="0" fontId="7" fillId="0" borderId="45" xfId="0" applyFont="1" applyBorder="1" applyAlignment="1">
      <alignment horizontal="center" vertical="center" wrapText="1"/>
    </xf>
    <xf numFmtId="1" fontId="3" fillId="0" borderId="41" xfId="0" applyNumberFormat="1" applyFont="1" applyBorder="1" applyAlignment="1">
      <alignment horizontal="center" vertical="center" wrapText="1"/>
    </xf>
    <xf numFmtId="164" fontId="3" fillId="0" borderId="46" xfId="0" applyNumberFormat="1" applyFont="1" applyBorder="1" applyAlignment="1">
      <alignment horizontal="center" vertical="center" wrapText="1"/>
    </xf>
    <xf numFmtId="164" fontId="3" fillId="0" borderId="45" xfId="0" applyNumberFormat="1" applyFont="1" applyBorder="1" applyAlignment="1">
      <alignment horizontal="center" vertical="center" wrapText="1"/>
    </xf>
    <xf numFmtId="0" fontId="8" fillId="0" borderId="41"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1" fontId="14" fillId="0" borderId="45" xfId="1" applyNumberFormat="1" applyFont="1" applyBorder="1" applyAlignment="1">
      <alignment horizontal="center" vertical="center" wrapText="1"/>
    </xf>
    <xf numFmtId="165" fontId="0" fillId="0" borderId="45" xfId="0" applyNumberFormat="1" applyBorder="1" applyAlignment="1">
      <alignment horizontal="center" vertical="center" wrapText="1"/>
    </xf>
    <xf numFmtId="0" fontId="8" fillId="0" borderId="41" xfId="0" applyFont="1" applyBorder="1" applyAlignment="1">
      <alignment horizontal="center" vertical="center"/>
    </xf>
    <xf numFmtId="0" fontId="8" fillId="0" borderId="45" xfId="0" applyFont="1" applyBorder="1" applyAlignment="1">
      <alignment horizontal="center" vertical="center"/>
    </xf>
    <xf numFmtId="1" fontId="14" fillId="0" borderId="41" xfId="1" applyNumberFormat="1" applyFont="1" applyBorder="1" applyAlignment="1">
      <alignment horizontal="center" vertical="center"/>
    </xf>
    <xf numFmtId="164" fontId="14" fillId="0" borderId="45" xfId="1" applyNumberFormat="1" applyFont="1" applyBorder="1" applyAlignment="1">
      <alignment horizontal="center" vertical="center"/>
    </xf>
    <xf numFmtId="1" fontId="0" fillId="0" borderId="46" xfId="0" applyNumberFormat="1" applyBorder="1" applyAlignment="1">
      <alignment horizontal="center" vertical="center"/>
    </xf>
    <xf numFmtId="164" fontId="0" fillId="0" borderId="46" xfId="0" applyNumberFormat="1" applyBorder="1" applyAlignment="1">
      <alignment horizontal="center" vertical="center"/>
    </xf>
    <xf numFmtId="1" fontId="0" fillId="0" borderId="41" xfId="0" applyNumberFormat="1" applyBorder="1" applyAlignment="1">
      <alignment horizontal="center" vertical="center"/>
    </xf>
    <xf numFmtId="1" fontId="3" fillId="0" borderId="46" xfId="0" applyNumberFormat="1" applyFont="1" applyBorder="1" applyAlignment="1">
      <alignment horizontal="center" vertical="center" wrapText="1"/>
    </xf>
    <xf numFmtId="1" fontId="3" fillId="0" borderId="45" xfId="0" applyNumberFormat="1" applyFont="1" applyBorder="1" applyAlignment="1">
      <alignment horizontal="center" vertical="center" wrapText="1"/>
    </xf>
    <xf numFmtId="1" fontId="4" fillId="0" borderId="46" xfId="0" applyNumberFormat="1" applyFont="1" applyBorder="1" applyAlignment="1">
      <alignment horizontal="center" vertical="center" wrapText="1"/>
    </xf>
    <xf numFmtId="0" fontId="7" fillId="0" borderId="41" xfId="0" applyFont="1" applyBorder="1" applyAlignment="1">
      <alignment horizontal="center"/>
    </xf>
    <xf numFmtId="0" fontId="7" fillId="0" borderId="46" xfId="0" applyFont="1" applyBorder="1" applyAlignment="1">
      <alignment horizontal="center"/>
    </xf>
    <xf numFmtId="0" fontId="7" fillId="0" borderId="45" xfId="0" applyFont="1" applyBorder="1" applyAlignment="1">
      <alignment horizontal="center"/>
    </xf>
    <xf numFmtId="0" fontId="7" fillId="0" borderId="47" xfId="0" applyFont="1" applyBorder="1" applyAlignment="1">
      <alignment horizontal="center"/>
    </xf>
    <xf numFmtId="0" fontId="7" fillId="0" borderId="41" xfId="0" applyFont="1" applyBorder="1" applyAlignment="1">
      <alignment horizontal="left" vertical="center"/>
    </xf>
    <xf numFmtId="1" fontId="4" fillId="0" borderId="41" xfId="0" applyNumberFormat="1" applyFont="1" applyBorder="1" applyAlignment="1">
      <alignment horizontal="center"/>
    </xf>
    <xf numFmtId="164" fontId="4" fillId="0" borderId="46" xfId="0" applyNumberFormat="1" applyFont="1" applyBorder="1" applyAlignment="1">
      <alignment horizontal="center"/>
    </xf>
    <xf numFmtId="164" fontId="4" fillId="0" borderId="42" xfId="0" applyNumberFormat="1" applyFont="1" applyBorder="1" applyAlignment="1">
      <alignment horizontal="center"/>
    </xf>
    <xf numFmtId="164" fontId="4" fillId="0" borderId="47" xfId="0" applyNumberFormat="1" applyFont="1" applyBorder="1" applyAlignment="1">
      <alignment horizontal="center"/>
    </xf>
    <xf numFmtId="166" fontId="3" fillId="0" borderId="48" xfId="6" applyNumberFormat="1" applyFont="1" applyBorder="1" applyAlignment="1">
      <alignment horizontal="center" vertical="top"/>
    </xf>
    <xf numFmtId="167" fontId="3" fillId="0" borderId="49" xfId="6" applyNumberFormat="1" applyFont="1" applyBorder="1" applyAlignment="1">
      <alignment horizontal="center" vertical="top"/>
    </xf>
    <xf numFmtId="0" fontId="8" fillId="0" borderId="42" xfId="0" applyFont="1" applyBorder="1" applyAlignment="1">
      <alignment horizontal="center" vertical="center" wrapText="1"/>
    </xf>
    <xf numFmtId="0" fontId="4" fillId="0" borderId="41" xfId="0" applyFont="1" applyBorder="1" applyAlignment="1">
      <alignment horizontal="center" vertical="center" wrapText="1"/>
    </xf>
    <xf numFmtId="0" fontId="0" fillId="7" borderId="41" xfId="0" applyFill="1" applyBorder="1" applyAlignment="1">
      <alignment horizontal="center" vertical="center" wrapText="1"/>
    </xf>
    <xf numFmtId="0" fontId="0" fillId="7" borderId="42" xfId="0" applyFill="1" applyBorder="1" applyAlignment="1">
      <alignment horizontal="center" vertical="center" wrapText="1"/>
    </xf>
    <xf numFmtId="0" fontId="0" fillId="7" borderId="46" xfId="0" applyFill="1" applyBorder="1" applyAlignment="1">
      <alignment horizontal="center" vertical="center" wrapText="1"/>
    </xf>
    <xf numFmtId="0" fontId="0" fillId="0" borderId="42" xfId="0" applyBorder="1" applyAlignment="1">
      <alignment horizontal="center" vertical="center" wrapText="1"/>
    </xf>
    <xf numFmtId="0" fontId="8" fillId="0" borderId="41" xfId="0" applyFont="1" applyBorder="1" applyAlignment="1">
      <alignment horizontal="left" vertical="center" wrapText="1"/>
    </xf>
    <xf numFmtId="1" fontId="4" fillId="0" borderId="41" xfId="1" applyNumberFormat="1" applyFont="1" applyBorder="1" applyAlignment="1">
      <alignment horizontal="center" vertical="center" wrapText="1"/>
    </xf>
    <xf numFmtId="164" fontId="4" fillId="0" borderId="42" xfId="1" applyNumberFormat="1" applyFont="1" applyBorder="1" applyAlignment="1">
      <alignment horizontal="center" vertical="center" wrapText="1"/>
    </xf>
    <xf numFmtId="1" fontId="3" fillId="0" borderId="41" xfId="1" applyNumberFormat="1" applyFont="1" applyBorder="1" applyAlignment="1">
      <alignment horizontal="center" vertical="center" wrapText="1"/>
    </xf>
    <xf numFmtId="164" fontId="3" fillId="0" borderId="42" xfId="1" applyNumberFormat="1" applyFont="1" applyBorder="1" applyAlignment="1">
      <alignment horizontal="center" vertical="center" wrapText="1"/>
    </xf>
    <xf numFmtId="1" fontId="4" fillId="0" borderId="46" xfId="1" applyNumberFormat="1" applyFont="1" applyBorder="1" applyAlignment="1">
      <alignment horizontal="center" vertical="center" wrapText="1"/>
    </xf>
    <xf numFmtId="0" fontId="8" fillId="0" borderId="41" xfId="0" applyFont="1" applyBorder="1" applyAlignment="1">
      <alignment horizontal="center" vertical="justify"/>
    </xf>
    <xf numFmtId="0" fontId="8" fillId="0" borderId="42" xfId="0" applyFont="1" applyBorder="1" applyAlignment="1">
      <alignment horizontal="center" vertical="justify"/>
    </xf>
    <xf numFmtId="0" fontId="8" fillId="0" borderId="47" xfId="0" applyFont="1" applyBorder="1" applyAlignment="1">
      <alignment horizontal="center" vertical="justify"/>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 fontId="3" fillId="0" borderId="46" xfId="5" applyNumberFormat="1" applyFont="1" applyBorder="1" applyAlignment="1">
      <alignment horizontal="center" vertical="center" wrapText="1"/>
    </xf>
    <xf numFmtId="164" fontId="3" fillId="0" borderId="46" xfId="5" applyNumberFormat="1" applyFont="1" applyBorder="1" applyAlignment="1">
      <alignment horizontal="center" vertical="center" wrapText="1"/>
    </xf>
    <xf numFmtId="1" fontId="3" fillId="0" borderId="50" xfId="5" applyNumberFormat="1" applyFont="1" applyBorder="1" applyAlignment="1">
      <alignment horizontal="center" vertical="center" wrapText="1"/>
    </xf>
    <xf numFmtId="164" fontId="3" fillId="0" borderId="51" xfId="5" applyNumberFormat="1" applyFont="1" applyBorder="1" applyAlignment="1">
      <alignment horizontal="center" vertical="center" wrapText="1"/>
    </xf>
    <xf numFmtId="164" fontId="3" fillId="0" borderId="42" xfId="5" applyNumberFormat="1" applyFont="1" applyBorder="1" applyAlignment="1">
      <alignment horizontal="center" vertical="center" wrapText="1"/>
    </xf>
    <xf numFmtId="0" fontId="7" fillId="0" borderId="42"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47" xfId="0" applyFont="1" applyBorder="1" applyAlignment="1">
      <alignment horizontal="center" vertical="center" wrapText="1"/>
    </xf>
    <xf numFmtId="164" fontId="30" fillId="0" borderId="46" xfId="10" applyNumberFormat="1" applyFont="1" applyBorder="1" applyAlignment="1">
      <alignment horizontal="center" vertical="center" wrapText="1"/>
    </xf>
    <xf numFmtId="168" fontId="30" fillId="0" borderId="41" xfId="9" applyNumberFormat="1" applyFont="1" applyBorder="1" applyAlignment="1">
      <alignment horizontal="center" vertical="center" wrapText="1"/>
    </xf>
    <xf numFmtId="168" fontId="30" fillId="0" borderId="46" xfId="9" applyNumberFormat="1" applyFont="1" applyBorder="1" applyAlignment="1">
      <alignment horizontal="center" vertical="center" wrapText="1"/>
    </xf>
    <xf numFmtId="1" fontId="30" fillId="0" borderId="46" xfId="10" applyNumberFormat="1" applyFont="1" applyBorder="1" applyAlignment="1">
      <alignment horizontal="center" vertical="center" wrapText="1"/>
    </xf>
    <xf numFmtId="164" fontId="30" fillId="0" borderId="47" xfId="10" applyNumberFormat="1" applyFont="1" applyBorder="1" applyAlignment="1">
      <alignment horizontal="center" vertical="center" wrapText="1"/>
    </xf>
    <xf numFmtId="0" fontId="34" fillId="0" borderId="42" xfId="0" applyFont="1" applyBorder="1" applyAlignment="1">
      <alignment horizontal="center"/>
    </xf>
    <xf numFmtId="167" fontId="3" fillId="0" borderId="40" xfId="8" applyNumberFormat="1" applyFont="1" applyBorder="1" applyAlignment="1">
      <alignment horizontal="center" vertical="center"/>
    </xf>
    <xf numFmtId="167" fontId="3" fillId="0" borderId="40" xfId="14" applyNumberFormat="1" applyFont="1" applyBorder="1" applyAlignment="1">
      <alignment horizontal="center" vertical="center"/>
    </xf>
    <xf numFmtId="166" fontId="3" fillId="0" borderId="41" xfId="7" applyNumberFormat="1" applyFont="1" applyBorder="1" applyAlignment="1">
      <alignment horizontal="center" vertical="center"/>
    </xf>
    <xf numFmtId="167" fontId="3" fillId="0" borderId="42" xfId="7" applyNumberFormat="1" applyFont="1" applyBorder="1" applyAlignment="1">
      <alignment horizontal="center" vertical="center"/>
    </xf>
    <xf numFmtId="166" fontId="3" fillId="0" borderId="41" xfId="8" applyNumberFormat="1" applyFont="1" applyBorder="1" applyAlignment="1">
      <alignment horizontal="center" vertical="center"/>
    </xf>
    <xf numFmtId="167" fontId="3" fillId="0" borderId="42" xfId="8" applyNumberFormat="1" applyFont="1" applyBorder="1" applyAlignment="1">
      <alignment horizontal="center" vertical="center"/>
    </xf>
    <xf numFmtId="166" fontId="3" fillId="0" borderId="46" xfId="14" applyNumberFormat="1" applyFont="1" applyBorder="1" applyAlignment="1">
      <alignment horizontal="center" vertical="center"/>
    </xf>
    <xf numFmtId="167" fontId="3" fillId="0" borderId="42" xfId="14" applyNumberFormat="1" applyFont="1" applyBorder="1" applyAlignment="1">
      <alignment horizontal="center" vertical="center"/>
    </xf>
    <xf numFmtId="166" fontId="30" fillId="0" borderId="52" xfId="15" applyNumberFormat="1" applyFont="1" applyBorder="1" applyAlignment="1">
      <alignment horizontal="center" vertical="center" wrapText="1"/>
    </xf>
    <xf numFmtId="167" fontId="30" fillId="0" borderId="53" xfId="15" applyNumberFormat="1" applyFont="1" applyBorder="1" applyAlignment="1">
      <alignment horizontal="center" vertical="center" wrapText="1"/>
    </xf>
    <xf numFmtId="166" fontId="30" fillId="0" borderId="54" xfId="15" applyNumberFormat="1" applyFont="1" applyBorder="1" applyAlignment="1">
      <alignment horizontal="center" vertical="center" wrapText="1"/>
    </xf>
    <xf numFmtId="167" fontId="30" fillId="0" borderId="54" xfId="15" applyNumberFormat="1" applyFont="1" applyBorder="1" applyAlignment="1">
      <alignment horizontal="center" vertical="center" wrapText="1"/>
    </xf>
    <xf numFmtId="166" fontId="30" fillId="0" borderId="54" xfId="16" applyNumberFormat="1" applyFont="1" applyBorder="1" applyAlignment="1">
      <alignment horizontal="center" vertical="center" wrapText="1"/>
    </xf>
    <xf numFmtId="167" fontId="30" fillId="0" borderId="54" xfId="16" applyNumberFormat="1" applyFont="1" applyBorder="1" applyAlignment="1">
      <alignment horizontal="center" vertical="center" wrapText="1"/>
    </xf>
    <xf numFmtId="167" fontId="30" fillId="0" borderId="55" xfId="15" applyNumberFormat="1" applyFont="1" applyBorder="1" applyAlignment="1">
      <alignment horizontal="center" vertical="center" wrapText="1"/>
    </xf>
    <xf numFmtId="166" fontId="30" fillId="0" borderId="41" xfId="15" applyNumberFormat="1" applyFont="1" applyBorder="1" applyAlignment="1">
      <alignment horizontal="center" vertical="center" wrapText="1"/>
    </xf>
    <xf numFmtId="167" fontId="30" fillId="0" borderId="42" xfId="15" applyNumberFormat="1" applyFont="1" applyBorder="1" applyAlignment="1">
      <alignment horizontal="center" vertical="center" wrapText="1"/>
    </xf>
    <xf numFmtId="166" fontId="30" fillId="0" borderId="46" xfId="15" applyNumberFormat="1" applyFont="1" applyBorder="1" applyAlignment="1">
      <alignment horizontal="center" vertical="center" wrapText="1"/>
    </xf>
    <xf numFmtId="167" fontId="30" fillId="0" borderId="46" xfId="15" applyNumberFormat="1" applyFont="1" applyBorder="1" applyAlignment="1">
      <alignment horizontal="center" vertical="center" wrapText="1"/>
    </xf>
    <xf numFmtId="166" fontId="30" fillId="0" borderId="46" xfId="16" applyNumberFormat="1" applyFont="1" applyBorder="1" applyAlignment="1">
      <alignment horizontal="center" vertical="center" wrapText="1"/>
    </xf>
    <xf numFmtId="167" fontId="30" fillId="0" borderId="46" xfId="16" applyNumberFormat="1" applyFont="1" applyBorder="1" applyAlignment="1">
      <alignment horizontal="center" vertical="center" wrapText="1"/>
    </xf>
    <xf numFmtId="164" fontId="4" fillId="0" borderId="46" xfId="1" applyNumberFormat="1" applyFont="1" applyBorder="1" applyAlignment="1">
      <alignment horizontal="center" vertical="center" wrapText="1"/>
    </xf>
    <xf numFmtId="167" fontId="30" fillId="0" borderId="43" xfId="15" applyNumberFormat="1" applyFont="1" applyBorder="1" applyAlignment="1">
      <alignment horizontal="center" vertical="center" wrapText="1"/>
    </xf>
    <xf numFmtId="166" fontId="30" fillId="0" borderId="56" xfId="15" applyNumberFormat="1" applyFont="1" applyBorder="1" applyAlignment="1">
      <alignment horizontal="center" vertical="center" wrapText="1"/>
    </xf>
    <xf numFmtId="164" fontId="30" fillId="0" borderId="57" xfId="10" applyNumberFormat="1" applyFont="1" applyBorder="1" applyAlignment="1">
      <alignment horizontal="center" vertical="center" wrapText="1"/>
    </xf>
    <xf numFmtId="0" fontId="8" fillId="0" borderId="46" xfId="0" applyFont="1" applyBorder="1" applyAlignment="1">
      <alignment horizontal="left" vertical="center" wrapText="1"/>
    </xf>
    <xf numFmtId="166" fontId="30" fillId="0" borderId="44" xfId="15" applyNumberFormat="1" applyFont="1" applyBorder="1" applyAlignment="1">
      <alignment horizontal="center" vertical="center" wrapText="1"/>
    </xf>
    <xf numFmtId="1" fontId="30" fillId="0" borderId="58" xfId="10" applyNumberFormat="1" applyFont="1" applyBorder="1" applyAlignment="1">
      <alignment horizontal="center" vertical="center" wrapText="1"/>
    </xf>
    <xf numFmtId="0" fontId="40" fillId="0" borderId="58" xfId="0" applyFont="1" applyBorder="1" applyAlignment="1">
      <alignment horizontal="center" vertical="center"/>
    </xf>
    <xf numFmtId="0" fontId="40" fillId="0" borderId="42" xfId="0" applyFont="1" applyBorder="1" applyAlignment="1">
      <alignment horizontal="center" vertical="center"/>
    </xf>
    <xf numFmtId="0" fontId="40" fillId="0" borderId="46" xfId="0" applyFont="1" applyBorder="1" applyAlignment="1">
      <alignment horizontal="center" vertical="center"/>
    </xf>
    <xf numFmtId="0" fontId="7" fillId="0" borderId="58" xfId="0" applyFont="1" applyBorder="1" applyAlignment="1">
      <alignment horizontal="center" vertical="center" wrapText="1"/>
    </xf>
    <xf numFmtId="1" fontId="40" fillId="0" borderId="58" xfId="10" applyNumberFormat="1" applyFont="1" applyBorder="1" applyAlignment="1">
      <alignment horizontal="center" vertical="center" wrapText="1"/>
    </xf>
    <xf numFmtId="164" fontId="40" fillId="0" borderId="42" xfId="10" applyNumberFormat="1" applyFont="1" applyBorder="1" applyAlignment="1">
      <alignment horizontal="center" vertical="center" wrapText="1"/>
    </xf>
    <xf numFmtId="164" fontId="40" fillId="0" borderId="47" xfId="10" applyNumberFormat="1" applyFont="1" applyBorder="1" applyAlignment="1">
      <alignment horizontal="center" vertical="center" wrapText="1"/>
    </xf>
    <xf numFmtId="1" fontId="4" fillId="0" borderId="42" xfId="0" applyNumberFormat="1" applyFont="1" applyBorder="1" applyAlignment="1">
      <alignment horizontal="center" vertical="center" wrapText="1"/>
    </xf>
    <xf numFmtId="0" fontId="8" fillId="0" borderId="58" xfId="0" applyFont="1" applyBorder="1" applyAlignment="1">
      <alignment horizontal="center" vertical="center" wrapText="1"/>
    </xf>
    <xf numFmtId="0" fontId="8" fillId="0" borderId="58" xfId="0" applyFont="1" applyBorder="1" applyAlignment="1">
      <alignment horizontal="left" vertical="center" wrapText="1"/>
    </xf>
    <xf numFmtId="168" fontId="30" fillId="0" borderId="58" xfId="9" applyNumberFormat="1" applyFont="1" applyBorder="1" applyAlignment="1">
      <alignment horizontal="center" vertical="center" wrapText="1"/>
    </xf>
    <xf numFmtId="169" fontId="30" fillId="0" borderId="42" xfId="9" applyNumberFormat="1" applyFont="1" applyBorder="1" applyAlignment="1">
      <alignment horizontal="center" vertical="center" wrapText="1"/>
    </xf>
    <xf numFmtId="169" fontId="30" fillId="0" borderId="46" xfId="9" applyNumberFormat="1" applyFont="1" applyBorder="1" applyAlignment="1">
      <alignment horizontal="center" vertical="center" wrapText="1"/>
    </xf>
    <xf numFmtId="164" fontId="30" fillId="0" borderId="57" xfId="9" applyNumberFormat="1" applyFont="1" applyBorder="1" applyAlignment="1">
      <alignment horizontal="center" vertical="center" wrapText="1"/>
    </xf>
    <xf numFmtId="164" fontId="30" fillId="0" borderId="57" xfId="18" applyNumberFormat="1" applyFont="1" applyBorder="1" applyAlignment="1">
      <alignment horizontal="center" vertical="center" wrapText="1"/>
    </xf>
    <xf numFmtId="164" fontId="3" fillId="0" borderId="59" xfId="11" applyNumberFormat="1" applyFont="1" applyBorder="1" applyAlignment="1">
      <alignment horizontal="center" vertical="center" wrapText="1"/>
    </xf>
    <xf numFmtId="167" fontId="3" fillId="0" borderId="59" xfId="19" applyNumberFormat="1" applyFont="1" applyBorder="1" applyAlignment="1">
      <alignment horizontal="center" vertical="center" wrapText="1"/>
    </xf>
    <xf numFmtId="0" fontId="8" fillId="0" borderId="58" xfId="0" applyFont="1" applyBorder="1" applyAlignment="1">
      <alignment vertical="center" wrapText="1"/>
    </xf>
    <xf numFmtId="1" fontId="30" fillId="0" borderId="58" xfId="9" applyNumberFormat="1" applyFont="1" applyBorder="1" applyAlignment="1">
      <alignment horizontal="center" vertical="center" wrapText="1"/>
    </xf>
    <xf numFmtId="164" fontId="30" fillId="0" borderId="42" xfId="9" applyNumberFormat="1" applyFont="1" applyBorder="1" applyAlignment="1">
      <alignment horizontal="center" vertical="center" wrapText="1"/>
    </xf>
    <xf numFmtId="1" fontId="30" fillId="0" borderId="46" xfId="18" applyNumberFormat="1" applyFont="1" applyBorder="1" applyAlignment="1">
      <alignment horizontal="center" vertical="center" wrapText="1"/>
    </xf>
    <xf numFmtId="164" fontId="30" fillId="0" borderId="42" xfId="18" applyNumberFormat="1" applyFont="1" applyBorder="1" applyAlignment="1">
      <alignment horizontal="center" vertical="center" wrapText="1"/>
    </xf>
    <xf numFmtId="1" fontId="3" fillId="0" borderId="44" xfId="11" applyNumberFormat="1" applyFont="1" applyBorder="1" applyAlignment="1">
      <alignment horizontal="center" vertical="center" wrapText="1"/>
    </xf>
    <xf numFmtId="164" fontId="3" fillId="0" borderId="43" xfId="11" applyNumberFormat="1" applyFont="1" applyBorder="1" applyAlignment="1">
      <alignment horizontal="center" vertical="center" wrapText="1"/>
    </xf>
    <xf numFmtId="167" fontId="3" fillId="0" borderId="43" xfId="19" applyNumberFormat="1" applyFont="1" applyBorder="1" applyAlignment="1">
      <alignment horizontal="center" vertical="center" wrapText="1"/>
    </xf>
    <xf numFmtId="167" fontId="30" fillId="0" borderId="57" xfId="20" applyNumberFormat="1" applyFont="1" applyBorder="1" applyAlignment="1">
      <alignment horizontal="center" vertical="center" wrapText="1"/>
    </xf>
    <xf numFmtId="1" fontId="4" fillId="0" borderId="58" xfId="0" applyNumberFormat="1" applyFont="1" applyBorder="1" applyAlignment="1">
      <alignment horizontal="center" vertical="center" wrapText="1"/>
    </xf>
    <xf numFmtId="167" fontId="30" fillId="0" borderId="42" xfId="20" applyNumberFormat="1" applyFont="1" applyBorder="1" applyAlignment="1">
      <alignment horizontal="center" vertical="center" wrapText="1"/>
    </xf>
    <xf numFmtId="166" fontId="30" fillId="0" borderId="58" xfId="21" applyNumberFormat="1" applyFont="1" applyBorder="1" applyAlignment="1">
      <alignment horizontal="center" vertical="center" wrapText="1"/>
    </xf>
    <xf numFmtId="167" fontId="30" fillId="0" borderId="46" xfId="21" applyNumberFormat="1" applyFont="1" applyBorder="1" applyAlignment="1">
      <alignment horizontal="center" vertical="center" wrapText="1"/>
    </xf>
    <xf numFmtId="166" fontId="3" fillId="0" borderId="44" xfId="22" applyNumberFormat="1" applyFont="1" applyBorder="1" applyAlignment="1">
      <alignment horizontal="center" vertical="center" wrapText="1"/>
    </xf>
    <xf numFmtId="167" fontId="3" fillId="0" borderId="43" xfId="22" applyNumberFormat="1" applyFont="1" applyBorder="1" applyAlignment="1">
      <alignment horizontal="center" vertical="center" wrapText="1"/>
    </xf>
    <xf numFmtId="166" fontId="3" fillId="0" borderId="41" xfId="23" applyNumberFormat="1" applyFont="1" applyBorder="1" applyAlignment="1">
      <alignment horizontal="center" vertical="center" wrapText="1"/>
    </xf>
    <xf numFmtId="167" fontId="3" fillId="0" borderId="42" xfId="23" applyNumberFormat="1" applyFont="1" applyBorder="1" applyAlignment="1">
      <alignment horizontal="center" vertical="center" wrapText="1"/>
    </xf>
    <xf numFmtId="0" fontId="7" fillId="0" borderId="46"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164" fontId="36" fillId="0" borderId="57" xfId="10" applyNumberFormat="1" applyFont="1" applyBorder="1" applyAlignment="1">
      <alignment horizontal="center" vertical="center"/>
    </xf>
    <xf numFmtId="164" fontId="30" fillId="0" borderId="57" xfId="10" applyNumberFormat="1" applyFont="1" applyBorder="1" applyAlignment="1">
      <alignment horizontal="center" vertical="center"/>
    </xf>
    <xf numFmtId="164" fontId="4" fillId="0" borderId="57" xfId="0" applyNumberFormat="1" applyFont="1" applyBorder="1" applyAlignment="1">
      <alignment horizontal="center" vertical="center"/>
    </xf>
    <xf numFmtId="1" fontId="36" fillId="0" borderId="41" xfId="10" applyNumberFormat="1" applyFont="1" applyBorder="1" applyAlignment="1">
      <alignment horizontal="center" vertical="center"/>
    </xf>
    <xf numFmtId="164" fontId="36" fillId="0" borderId="46" xfId="10" applyNumberFormat="1" applyFont="1" applyBorder="1" applyAlignment="1">
      <alignment horizontal="center" vertical="center"/>
    </xf>
    <xf numFmtId="168" fontId="36" fillId="0" borderId="41" xfId="9" applyNumberFormat="1" applyFont="1" applyBorder="1" applyAlignment="1">
      <alignment horizontal="center" vertical="center"/>
    </xf>
    <xf numFmtId="164" fontId="36" fillId="0" borderId="42" xfId="10" applyNumberFormat="1" applyFont="1" applyBorder="1" applyAlignment="1">
      <alignment horizontal="center" vertical="center"/>
    </xf>
    <xf numFmtId="168" fontId="30" fillId="0" borderId="46" xfId="9" applyNumberFormat="1" applyFont="1" applyBorder="1" applyAlignment="1">
      <alignment horizontal="center" vertical="center"/>
    </xf>
    <xf numFmtId="164" fontId="30" fillId="0" borderId="46" xfId="10" applyNumberFormat="1" applyFont="1" applyBorder="1" applyAlignment="1">
      <alignment horizontal="center" vertical="center"/>
    </xf>
    <xf numFmtId="1" fontId="30" fillId="0" borderId="41" xfId="10" applyNumberFormat="1" applyFont="1" applyBorder="1" applyAlignment="1">
      <alignment horizontal="center" vertical="center"/>
    </xf>
    <xf numFmtId="164" fontId="30" fillId="0" borderId="42" xfId="10" applyNumberFormat="1" applyFont="1" applyBorder="1" applyAlignment="1">
      <alignment horizontal="center" vertical="center"/>
    </xf>
    <xf numFmtId="1" fontId="30" fillId="0" borderId="46" xfId="10" applyNumberFormat="1" applyFont="1" applyBorder="1" applyAlignment="1">
      <alignment horizontal="center" vertical="center"/>
    </xf>
    <xf numFmtId="1" fontId="4" fillId="0" borderId="41" xfId="0" applyNumberFormat="1" applyFont="1" applyBorder="1" applyAlignment="1">
      <alignment horizontal="center" vertical="center"/>
    </xf>
    <xf numFmtId="164" fontId="4" fillId="0" borderId="42" xfId="0" applyNumberFormat="1" applyFont="1" applyBorder="1" applyAlignment="1">
      <alignment horizontal="center" vertical="center"/>
    </xf>
    <xf numFmtId="168" fontId="30" fillId="0" borderId="41" xfId="9" applyNumberFormat="1" applyFont="1" applyBorder="1" applyAlignment="1">
      <alignment horizontal="center" vertical="center"/>
    </xf>
    <xf numFmtId="164" fontId="3" fillId="0" borderId="57" xfId="10" applyNumberFormat="1" applyFont="1" applyBorder="1" applyAlignment="1">
      <alignment horizontal="center" vertical="center"/>
    </xf>
    <xf numFmtId="1" fontId="36" fillId="0" borderId="46" xfId="10" applyNumberFormat="1" applyFont="1" applyBorder="1" applyAlignment="1">
      <alignment horizontal="center" vertical="center"/>
    </xf>
    <xf numFmtId="0" fontId="34" fillId="0" borderId="42" xfId="0" applyFont="1" applyBorder="1" applyAlignment="1">
      <alignment horizontal="center" vertical="center"/>
    </xf>
    <xf numFmtId="166" fontId="3" fillId="0" borderId="60" xfId="24" applyNumberFormat="1" applyFont="1" applyBorder="1" applyAlignment="1">
      <alignment horizontal="center" vertical="center"/>
    </xf>
    <xf numFmtId="167" fontId="3" fillId="0" borderId="60" xfId="24" applyNumberFormat="1" applyFont="1" applyBorder="1" applyAlignment="1">
      <alignment horizontal="center" vertical="center"/>
    </xf>
    <xf numFmtId="0" fontId="8" fillId="0" borderId="46" xfId="0" applyFont="1" applyBorder="1" applyAlignment="1">
      <alignment vertical="center"/>
    </xf>
    <xf numFmtId="166" fontId="3" fillId="0" borderId="61" xfId="24" applyNumberFormat="1" applyFont="1" applyBorder="1" applyAlignment="1">
      <alignment horizontal="center" vertical="center"/>
    </xf>
    <xf numFmtId="167" fontId="3" fillId="0" borderId="61" xfId="24" applyNumberFormat="1" applyFont="1" applyBorder="1" applyAlignment="1">
      <alignment horizontal="center" vertical="center"/>
    </xf>
    <xf numFmtId="0" fontId="8" fillId="0" borderId="62"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left" vertical="center" wrapText="1"/>
    </xf>
    <xf numFmtId="166" fontId="3" fillId="0" borderId="60" xfId="25" applyNumberFormat="1" applyFont="1" applyBorder="1" applyAlignment="1">
      <alignment horizontal="center" vertical="center" wrapText="1"/>
    </xf>
    <xf numFmtId="167" fontId="3" fillId="0" borderId="60" xfId="25" applyNumberFormat="1" applyFont="1" applyBorder="1" applyAlignment="1">
      <alignment horizontal="center" vertical="center" wrapText="1"/>
    </xf>
    <xf numFmtId="166" fontId="3" fillId="0" borderId="60" xfId="26" applyNumberFormat="1" applyFont="1" applyBorder="1" applyAlignment="1">
      <alignment horizontal="center" vertical="center" wrapText="1"/>
    </xf>
    <xf numFmtId="167" fontId="3" fillId="0" borderId="60" xfId="26" applyNumberFormat="1" applyFont="1" applyBorder="1" applyAlignment="1">
      <alignment horizontal="center" vertical="center" wrapText="1"/>
    </xf>
    <xf numFmtId="0" fontId="8" fillId="0" borderId="63" xfId="0" applyFont="1" applyBorder="1" applyAlignment="1">
      <alignment horizontal="left" vertical="center" wrapText="1"/>
    </xf>
    <xf numFmtId="166" fontId="3" fillId="0" borderId="61" xfId="25" applyNumberFormat="1" applyFont="1" applyBorder="1" applyAlignment="1">
      <alignment horizontal="center" vertical="center" wrapText="1"/>
    </xf>
    <xf numFmtId="167" fontId="3" fillId="0" borderId="61" xfId="25" applyNumberFormat="1" applyFont="1" applyBorder="1" applyAlignment="1">
      <alignment horizontal="center" vertical="center" wrapText="1"/>
    </xf>
    <xf numFmtId="166" fontId="3" fillId="0" borderId="61" xfId="26" applyNumberFormat="1" applyFont="1" applyBorder="1" applyAlignment="1">
      <alignment horizontal="center" vertical="center" wrapText="1"/>
    </xf>
    <xf numFmtId="167" fontId="3" fillId="0" borderId="61" xfId="26" applyNumberFormat="1" applyFont="1" applyBorder="1" applyAlignment="1">
      <alignment horizontal="center" vertical="center" wrapText="1"/>
    </xf>
    <xf numFmtId="167" fontId="3" fillId="0" borderId="66" xfId="26" applyNumberFormat="1" applyFont="1" applyBorder="1" applyAlignment="1">
      <alignment horizontal="center" vertical="center" wrapText="1"/>
    </xf>
    <xf numFmtId="1" fontId="3" fillId="0" borderId="62" xfId="10" applyNumberFormat="1" applyFont="1" applyBorder="1" applyAlignment="1">
      <alignment horizontal="center" vertical="center" wrapText="1"/>
    </xf>
    <xf numFmtId="164" fontId="30" fillId="0" borderId="64" xfId="10" applyNumberFormat="1" applyFont="1" applyBorder="1" applyAlignment="1">
      <alignment horizontal="center" vertical="center" wrapText="1"/>
    </xf>
    <xf numFmtId="167" fontId="3" fillId="0" borderId="56" xfId="26" applyNumberFormat="1" applyFont="1" applyBorder="1" applyAlignment="1">
      <alignment horizontal="center" vertical="center" wrapText="1"/>
    </xf>
    <xf numFmtId="1" fontId="30" fillId="0" borderId="62" xfId="10" applyNumberFormat="1" applyFont="1" applyBorder="1" applyAlignment="1">
      <alignment horizontal="center" vertical="center" wrapText="1"/>
    </xf>
    <xf numFmtId="164" fontId="3" fillId="0" borderId="64" xfId="10" applyNumberFormat="1" applyFont="1" applyBorder="1" applyAlignment="1">
      <alignment horizontal="center" vertical="center" wrapText="1"/>
    </xf>
    <xf numFmtId="1" fontId="36" fillId="0" borderId="62" xfId="10" applyNumberFormat="1" applyFont="1" applyBorder="1" applyAlignment="1">
      <alignment horizontal="center" vertical="center" wrapText="1"/>
    </xf>
    <xf numFmtId="164" fontId="36" fillId="0" borderId="64" xfId="10" applyNumberFormat="1" applyFont="1" applyBorder="1" applyAlignment="1">
      <alignment horizontal="center" vertical="center" wrapText="1"/>
    </xf>
    <xf numFmtId="0" fontId="8" fillId="0" borderId="62" xfId="0" applyFont="1" applyBorder="1" applyAlignment="1">
      <alignment horizontal="center" vertical="justify" wrapText="1"/>
    </xf>
    <xf numFmtId="0" fontId="8" fillId="0" borderId="64" xfId="0" applyFont="1" applyBorder="1" applyAlignment="1">
      <alignment horizontal="center" vertical="justify" wrapText="1"/>
    </xf>
    <xf numFmtId="0" fontId="8" fillId="0" borderId="63" xfId="0" applyFont="1" applyBorder="1" applyAlignment="1">
      <alignment horizontal="center" vertical="justify" wrapText="1"/>
    </xf>
    <xf numFmtId="0" fontId="8" fillId="0" borderId="65" xfId="0" applyFont="1" applyBorder="1" applyAlignment="1">
      <alignment horizontal="left" vertical="justify" wrapText="1"/>
    </xf>
    <xf numFmtId="0" fontId="8" fillId="0" borderId="63" xfId="0" applyFont="1" applyBorder="1" applyAlignment="1">
      <alignment horizontal="left" vertical="justify" wrapText="1"/>
    </xf>
    <xf numFmtId="166" fontId="3" fillId="0" borderId="67" xfId="24" applyNumberFormat="1" applyFont="1" applyBorder="1" applyAlignment="1">
      <alignment horizontal="center" vertical="justify" wrapText="1"/>
    </xf>
    <xf numFmtId="167" fontId="3" fillId="0" borderId="67" xfId="24" applyNumberFormat="1" applyFont="1" applyBorder="1" applyAlignment="1">
      <alignment horizontal="center" vertical="justify" wrapText="1"/>
    </xf>
    <xf numFmtId="166" fontId="3" fillId="0" borderId="67" xfId="26" applyNumberFormat="1" applyFont="1" applyBorder="1" applyAlignment="1">
      <alignment horizontal="center" vertical="justify" wrapText="1"/>
    </xf>
    <xf numFmtId="167" fontId="3" fillId="0" borderId="67" xfId="26" applyNumberFormat="1" applyFont="1" applyBorder="1" applyAlignment="1">
      <alignment horizontal="center" vertical="justify" wrapText="1"/>
    </xf>
    <xf numFmtId="164" fontId="4" fillId="0" borderId="57" xfId="0" applyNumberFormat="1" applyFont="1" applyBorder="1" applyAlignment="1">
      <alignment horizontal="center" vertical="center" wrapText="1"/>
    </xf>
    <xf numFmtId="1" fontId="4" fillId="0" borderId="65" xfId="0" applyNumberFormat="1" applyFont="1" applyBorder="1" applyAlignment="1">
      <alignment horizontal="center" vertical="center" wrapText="1"/>
    </xf>
    <xf numFmtId="1" fontId="4" fillId="0" borderId="68" xfId="0" applyNumberFormat="1" applyFont="1" applyBorder="1" applyAlignment="1">
      <alignment horizontal="center" vertical="center" wrapText="1"/>
    </xf>
    <xf numFmtId="164" fontId="4" fillId="0" borderId="69" xfId="0" applyNumberFormat="1" applyFont="1" applyBorder="1" applyAlignment="1">
      <alignment horizontal="center" vertical="center" wrapText="1"/>
    </xf>
    <xf numFmtId="1" fontId="4" fillId="0" borderId="63" xfId="0" applyNumberFormat="1" applyFont="1" applyBorder="1" applyAlignment="1">
      <alignment horizontal="center" vertical="center" wrapText="1"/>
    </xf>
    <xf numFmtId="0" fontId="7" fillId="0" borderId="63"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6" fillId="0" borderId="63" xfId="0" applyFont="1" applyBorder="1" applyAlignment="1">
      <alignment horizontal="center" vertical="center"/>
    </xf>
    <xf numFmtId="0" fontId="6" fillId="0" borderId="69" xfId="0" applyFont="1" applyBorder="1" applyAlignment="1">
      <alignment horizontal="center" vertical="center"/>
    </xf>
    <xf numFmtId="1" fontId="41" fillId="0" borderId="63" xfId="10" applyNumberFormat="1" applyFont="1" applyBorder="1" applyAlignment="1">
      <alignment horizontal="center" vertical="center"/>
    </xf>
    <xf numFmtId="164" fontId="41" fillId="0" borderId="63" xfId="10" applyNumberFormat="1" applyFont="1" applyBorder="1" applyAlignment="1">
      <alignment horizontal="center" vertical="center"/>
    </xf>
    <xf numFmtId="168" fontId="30" fillId="0" borderId="68" xfId="9" applyNumberFormat="1" applyFont="1" applyBorder="1" applyAlignment="1">
      <alignment horizontal="center" vertical="center"/>
    </xf>
    <xf numFmtId="164" fontId="30" fillId="0" borderId="69" xfId="10" applyNumberFormat="1" applyFont="1" applyBorder="1" applyAlignment="1">
      <alignment horizontal="center" vertical="center"/>
    </xf>
    <xf numFmtId="168" fontId="30" fillId="0" borderId="63" xfId="9" applyNumberFormat="1" applyFont="1" applyBorder="1" applyAlignment="1">
      <alignment horizontal="center" vertical="center"/>
    </xf>
    <xf numFmtId="164" fontId="30" fillId="0" borderId="63" xfId="10" applyNumberFormat="1" applyFont="1" applyBorder="1" applyAlignment="1">
      <alignment horizontal="center" vertical="center"/>
    </xf>
    <xf numFmtId="1" fontId="30" fillId="0" borderId="68" xfId="10" applyNumberFormat="1" applyFont="1" applyBorder="1" applyAlignment="1">
      <alignment horizontal="center" vertical="center"/>
    </xf>
    <xf numFmtId="1" fontId="30" fillId="0" borderId="63" xfId="10" applyNumberFormat="1" applyFont="1" applyBorder="1" applyAlignment="1">
      <alignment horizontal="center" vertical="center"/>
    </xf>
    <xf numFmtId="164" fontId="30" fillId="0" borderId="70" xfId="10" applyNumberFormat="1" applyFont="1" applyBorder="1" applyAlignment="1">
      <alignment horizontal="center" vertical="center"/>
    </xf>
    <xf numFmtId="1" fontId="33" fillId="0" borderId="63" xfId="10" applyNumberFormat="1" applyFont="1" applyBorder="1" applyAlignment="1">
      <alignment horizontal="center" vertical="center"/>
    </xf>
    <xf numFmtId="164" fontId="33" fillId="0" borderId="69" xfId="10" applyNumberFormat="1" applyFont="1" applyBorder="1" applyAlignment="1">
      <alignment horizontal="center" vertical="center"/>
    </xf>
    <xf numFmtId="0" fontId="44" fillId="0" borderId="68" xfId="0" applyFont="1" applyBorder="1" applyAlignment="1">
      <alignment horizontal="center" vertical="center" wrapText="1"/>
    </xf>
    <xf numFmtId="0" fontId="44" fillId="0" borderId="69" xfId="0" applyFont="1" applyBorder="1" applyAlignment="1">
      <alignment horizontal="center" vertical="center" wrapText="1"/>
    </xf>
    <xf numFmtId="0" fontId="44" fillId="0" borderId="63" xfId="0" applyFont="1" applyBorder="1" applyAlignment="1">
      <alignment horizontal="center" vertical="center" wrapText="1"/>
    </xf>
    <xf numFmtId="164" fontId="3" fillId="0" borderId="57" xfId="0" applyNumberFormat="1" applyFont="1" applyBorder="1" applyAlignment="1">
      <alignment horizontal="center" vertical="center" wrapText="1"/>
    </xf>
    <xf numFmtId="0" fontId="3" fillId="0" borderId="57" xfId="0" applyFont="1" applyBorder="1" applyAlignment="1">
      <alignment horizontal="center" vertical="center" wrapText="1"/>
    </xf>
    <xf numFmtId="0" fontId="3" fillId="0" borderId="65" xfId="0" applyFont="1" applyBorder="1" applyAlignment="1">
      <alignment horizontal="center" vertical="center" wrapText="1"/>
    </xf>
    <xf numFmtId="0" fontId="44" fillId="0" borderId="68" xfId="0" applyFont="1" applyBorder="1" applyAlignment="1">
      <alignment horizontal="left" vertical="center" wrapText="1"/>
    </xf>
    <xf numFmtId="0" fontId="3" fillId="0" borderId="68" xfId="0" applyFont="1" applyBorder="1" applyAlignment="1">
      <alignment horizontal="center" vertical="center" wrapText="1"/>
    </xf>
    <xf numFmtId="164" fontId="3" fillId="0" borderId="69" xfId="0" applyNumberFormat="1" applyFont="1" applyBorder="1" applyAlignment="1">
      <alignment horizontal="center" vertical="center" wrapText="1"/>
    </xf>
    <xf numFmtId="0" fontId="3" fillId="0" borderId="69" xfId="0" applyFont="1" applyBorder="1" applyAlignment="1">
      <alignment horizontal="center" vertical="center" wrapText="1"/>
    </xf>
    <xf numFmtId="0" fontId="3" fillId="0" borderId="63" xfId="0" applyFont="1" applyBorder="1" applyAlignment="1">
      <alignment horizontal="center" vertical="center" wrapText="1"/>
    </xf>
    <xf numFmtId="0" fontId="8" fillId="0" borderId="68" xfId="0" applyFont="1" applyBorder="1" applyAlignment="1">
      <alignment horizontal="center" vertical="center"/>
    </xf>
    <xf numFmtId="0" fontId="8" fillId="0" borderId="69" xfId="0" applyFont="1" applyBorder="1" applyAlignment="1">
      <alignment horizontal="center" vertical="center"/>
    </xf>
    <xf numFmtId="0" fontId="8" fillId="0" borderId="63" xfId="0" applyFont="1" applyBorder="1" applyAlignment="1">
      <alignment horizontal="center" vertical="center"/>
    </xf>
    <xf numFmtId="167" fontId="30" fillId="0" borderId="57" xfId="28" applyNumberFormat="1" applyFont="1" applyBorder="1" applyAlignment="1">
      <alignment horizontal="center" vertical="center"/>
    </xf>
    <xf numFmtId="166" fontId="3" fillId="0" borderId="65" xfId="28" applyNumberFormat="1" applyFont="1" applyBorder="1" applyAlignment="1">
      <alignment horizontal="center" vertical="center"/>
    </xf>
    <xf numFmtId="167" fontId="30" fillId="0" borderId="65" xfId="28" applyNumberFormat="1" applyFont="1" applyBorder="1" applyAlignment="1">
      <alignment horizontal="center" vertical="center"/>
    </xf>
    <xf numFmtId="167" fontId="30" fillId="0" borderId="59" xfId="28" applyNumberFormat="1" applyFont="1" applyBorder="1" applyAlignment="1">
      <alignment horizontal="center" vertical="center"/>
    </xf>
    <xf numFmtId="0" fontId="8" fillId="0" borderId="68" xfId="0" applyFont="1" applyBorder="1" applyAlignment="1">
      <alignment horizontal="left" vertical="center"/>
    </xf>
    <xf numFmtId="166" fontId="30" fillId="0" borderId="68" xfId="28" applyNumberFormat="1" applyFont="1" applyBorder="1" applyAlignment="1">
      <alignment horizontal="center" vertical="center"/>
    </xf>
    <xf numFmtId="167" fontId="30" fillId="0" borderId="69" xfId="28" applyNumberFormat="1" applyFont="1" applyBorder="1" applyAlignment="1">
      <alignment horizontal="center" vertical="center"/>
    </xf>
    <xf numFmtId="166" fontId="3" fillId="0" borderId="63" xfId="28" applyNumberFormat="1" applyFont="1" applyBorder="1" applyAlignment="1">
      <alignment horizontal="center" vertical="center"/>
    </xf>
    <xf numFmtId="167" fontId="30" fillId="0" borderId="63" xfId="28" applyNumberFormat="1" applyFont="1" applyBorder="1" applyAlignment="1">
      <alignment horizontal="center" vertical="center"/>
    </xf>
    <xf numFmtId="167" fontId="30" fillId="0" borderId="71" xfId="28" applyNumberFormat="1" applyFont="1" applyBorder="1" applyAlignment="1">
      <alignment horizontal="center" vertical="center"/>
    </xf>
    <xf numFmtId="167" fontId="30" fillId="0" borderId="65" xfId="29" applyNumberFormat="1" applyFont="1" applyBorder="1" applyAlignment="1">
      <alignment horizontal="center" vertical="center"/>
    </xf>
    <xf numFmtId="167" fontId="3" fillId="0" borderId="72" xfId="22" applyNumberFormat="1" applyFont="1" applyBorder="1" applyAlignment="1">
      <alignment horizontal="center" vertical="center"/>
    </xf>
    <xf numFmtId="0" fontId="8" fillId="0" borderId="68" xfId="0" applyFont="1" applyBorder="1" applyAlignment="1">
      <alignment horizontal="left"/>
    </xf>
    <xf numFmtId="166" fontId="3" fillId="0" borderId="68" xfId="22" applyNumberFormat="1" applyFont="1" applyBorder="1" applyAlignment="1">
      <alignment horizontal="center" vertical="center"/>
    </xf>
    <xf numFmtId="167" fontId="30" fillId="0" borderId="63" xfId="29" applyNumberFormat="1" applyFont="1" applyBorder="1" applyAlignment="1">
      <alignment horizontal="center" vertical="center"/>
    </xf>
    <xf numFmtId="166" fontId="30" fillId="0" borderId="68" xfId="29" applyNumberFormat="1" applyFont="1" applyBorder="1" applyAlignment="1">
      <alignment horizontal="center" vertical="center"/>
    </xf>
    <xf numFmtId="167" fontId="3" fillId="0" borderId="69" xfId="22" applyNumberFormat="1" applyFont="1" applyBorder="1" applyAlignment="1">
      <alignment horizontal="center" vertical="center"/>
    </xf>
    <xf numFmtId="167" fontId="3" fillId="0" borderId="63" xfId="22" applyNumberFormat="1" applyFont="1" applyBorder="1" applyAlignment="1">
      <alignment horizontal="center" vertical="center"/>
    </xf>
    <xf numFmtId="0" fontId="44" fillId="0" borderId="69"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7" fillId="0" borderId="68" xfId="0" applyFont="1" applyBorder="1" applyAlignment="1">
      <alignment horizontal="center" vertical="center" wrapText="1"/>
    </xf>
    <xf numFmtId="0" fontId="7" fillId="0" borderId="69"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70" xfId="0" applyFont="1" applyBorder="1" applyAlignment="1">
      <alignment horizontal="center" vertical="center" wrapText="1"/>
    </xf>
    <xf numFmtId="164" fontId="3" fillId="0" borderId="72" xfId="10" applyNumberFormat="1" applyFont="1" applyBorder="1" applyAlignment="1">
      <alignment horizontal="center" vertical="center" wrapText="1"/>
    </xf>
    <xf numFmtId="0" fontId="46" fillId="0" borderId="72" xfId="0" applyFont="1" applyBorder="1" applyAlignment="1">
      <alignment horizontal="center" vertical="center"/>
    </xf>
    <xf numFmtId="0" fontId="46" fillId="0" borderId="69" xfId="0" applyFont="1" applyBorder="1" applyAlignment="1">
      <alignment horizontal="center" vertical="center"/>
    </xf>
    <xf numFmtId="164" fontId="36" fillId="0" borderId="72" xfId="10" applyNumberFormat="1" applyFont="1" applyBorder="1" applyAlignment="1">
      <alignment horizontal="center" vertical="center" wrapText="1"/>
    </xf>
    <xf numFmtId="164" fontId="30" fillId="0" borderId="72" xfId="10" applyNumberFormat="1" applyFont="1" applyBorder="1" applyAlignment="1">
      <alignment horizontal="center" vertical="center" wrapText="1"/>
    </xf>
    <xf numFmtId="168" fontId="30" fillId="0" borderId="65" xfId="9" applyNumberFormat="1" applyFont="1" applyBorder="1" applyAlignment="1">
      <alignment horizontal="center" vertical="center" wrapText="1"/>
    </xf>
    <xf numFmtId="164" fontId="30" fillId="0" borderId="65" xfId="10" applyNumberFormat="1" applyFont="1" applyBorder="1" applyAlignment="1">
      <alignment horizontal="center" vertical="center" wrapText="1"/>
    </xf>
    <xf numFmtId="1" fontId="30" fillId="0" borderId="65" xfId="10" applyNumberFormat="1" applyFont="1" applyBorder="1" applyAlignment="1">
      <alignment horizontal="center" vertical="center" wrapText="1"/>
    </xf>
    <xf numFmtId="1" fontId="36" fillId="0" borderId="68" xfId="10" applyNumberFormat="1" applyFont="1" applyBorder="1" applyAlignment="1">
      <alignment horizontal="center" vertical="center" wrapText="1"/>
    </xf>
    <xf numFmtId="164" fontId="36" fillId="0" borderId="69" xfId="10" applyNumberFormat="1" applyFont="1" applyBorder="1" applyAlignment="1">
      <alignment horizontal="center" vertical="center" wrapText="1"/>
    </xf>
    <xf numFmtId="168" fontId="30" fillId="0" borderId="68" xfId="9" applyNumberFormat="1" applyFont="1" applyBorder="1" applyAlignment="1">
      <alignment horizontal="center" vertical="center" wrapText="1"/>
    </xf>
    <xf numFmtId="164" fontId="30" fillId="0" borderId="69" xfId="10" applyNumberFormat="1" applyFont="1" applyBorder="1" applyAlignment="1">
      <alignment horizontal="center" vertical="center" wrapText="1"/>
    </xf>
    <xf numFmtId="168" fontId="30" fillId="0" borderId="63" xfId="9" applyNumberFormat="1" applyFont="1" applyBorder="1" applyAlignment="1">
      <alignment horizontal="center" vertical="center" wrapText="1"/>
    </xf>
    <xf numFmtId="164" fontId="30" fillId="0" borderId="63" xfId="10" applyNumberFormat="1" applyFont="1" applyBorder="1" applyAlignment="1">
      <alignment horizontal="center" vertical="center" wrapText="1"/>
    </xf>
    <xf numFmtId="1" fontId="30" fillId="0" borderId="68" xfId="10" applyNumberFormat="1" applyFont="1" applyBorder="1" applyAlignment="1">
      <alignment horizontal="center" vertical="center" wrapText="1"/>
    </xf>
    <xf numFmtId="1" fontId="30" fillId="0" borderId="63" xfId="10" applyNumberFormat="1" applyFont="1" applyBorder="1" applyAlignment="1">
      <alignment horizontal="center" vertical="center" wrapText="1"/>
    </xf>
    <xf numFmtId="164" fontId="30" fillId="0" borderId="70" xfId="10" applyNumberFormat="1" applyFont="1" applyBorder="1" applyAlignment="1">
      <alignment horizontal="center" vertical="center" wrapText="1"/>
    </xf>
    <xf numFmtId="0" fontId="46" fillId="0" borderId="68" xfId="0" applyFont="1" applyBorder="1" applyAlignment="1">
      <alignment horizontal="center" vertical="center"/>
    </xf>
    <xf numFmtId="0" fontId="8" fillId="0" borderId="68" xfId="0" applyFont="1" applyBorder="1" applyAlignment="1">
      <alignment horizontal="center" vertical="center" wrapText="1"/>
    </xf>
    <xf numFmtId="0" fontId="8" fillId="0" borderId="69" xfId="0" applyFont="1" applyBorder="1" applyAlignment="1">
      <alignment horizontal="center" vertical="center" wrapText="1"/>
    </xf>
    <xf numFmtId="166" fontId="3" fillId="0" borderId="56" xfId="30" applyNumberFormat="1" applyFont="1" applyBorder="1" applyAlignment="1">
      <alignment horizontal="center" vertical="center" wrapText="1"/>
    </xf>
    <xf numFmtId="167" fontId="3" fillId="0" borderId="55" xfId="30" applyNumberFormat="1" applyFont="1" applyBorder="1" applyAlignment="1">
      <alignment horizontal="center" vertical="center" wrapText="1"/>
    </xf>
    <xf numFmtId="166" fontId="3" fillId="0" borderId="73" xfId="30" applyNumberFormat="1" applyFont="1" applyBorder="1" applyAlignment="1">
      <alignment horizontal="center" vertical="center" wrapText="1"/>
    </xf>
    <xf numFmtId="167" fontId="3" fillId="0" borderId="74" xfId="30" applyNumberFormat="1" applyFont="1" applyBorder="1" applyAlignment="1">
      <alignment horizontal="center" vertical="center" wrapText="1"/>
    </xf>
    <xf numFmtId="166" fontId="3" fillId="0" borderId="44" xfId="30" applyNumberFormat="1" applyFont="1" applyBorder="1" applyAlignment="1">
      <alignment horizontal="center" vertical="center" wrapText="1"/>
    </xf>
    <xf numFmtId="167" fontId="3" fillId="0" borderId="75" xfId="30" applyNumberFormat="1" applyFont="1" applyBorder="1" applyAlignment="1">
      <alignment horizontal="center" vertical="center" wrapText="1"/>
    </xf>
    <xf numFmtId="0" fontId="8" fillId="0" borderId="64" xfId="0" applyFont="1" applyBorder="1" applyAlignment="1">
      <alignment horizontal="center" vertical="justify"/>
    </xf>
    <xf numFmtId="0" fontId="8" fillId="0" borderId="76" xfId="0" applyFont="1" applyBorder="1" applyAlignment="1">
      <alignment horizontal="center" vertical="justify"/>
    </xf>
    <xf numFmtId="0" fontId="8" fillId="0" borderId="65" xfId="0" applyFont="1" applyBorder="1" applyAlignment="1">
      <alignment horizontal="center" vertical="center"/>
    </xf>
    <xf numFmtId="0" fontId="8" fillId="0" borderId="76" xfId="0" applyFont="1" applyBorder="1" applyAlignment="1">
      <alignment horizontal="center" vertical="center"/>
    </xf>
    <xf numFmtId="168" fontId="30" fillId="0" borderId="52" xfId="9" applyNumberFormat="1" applyFont="1" applyBorder="1" applyAlignment="1">
      <alignment horizontal="center" vertical="center"/>
    </xf>
    <xf numFmtId="164" fontId="30" fillId="0" borderId="53" xfId="10" applyNumberFormat="1" applyFont="1" applyBorder="1" applyAlignment="1">
      <alignment horizontal="center" vertical="center"/>
    </xf>
    <xf numFmtId="168" fontId="30" fillId="0" borderId="54" xfId="9" applyNumberFormat="1" applyFont="1" applyBorder="1" applyAlignment="1">
      <alignment horizontal="center" vertical="center"/>
    </xf>
    <xf numFmtId="164" fontId="30" fillId="0" borderId="54" xfId="10" applyNumberFormat="1" applyFont="1" applyBorder="1" applyAlignment="1">
      <alignment horizontal="center" vertical="center"/>
    </xf>
    <xf numFmtId="168" fontId="30" fillId="0" borderId="77" xfId="9" applyNumberFormat="1" applyFont="1" applyBorder="1" applyAlignment="1">
      <alignment horizontal="center" vertical="center"/>
    </xf>
    <xf numFmtId="164" fontId="30" fillId="0" borderId="78" xfId="10" applyNumberFormat="1" applyFont="1" applyBorder="1" applyAlignment="1">
      <alignment horizontal="center" vertical="center"/>
    </xf>
    <xf numFmtId="168" fontId="30" fillId="0" borderId="79" xfId="9" applyNumberFormat="1" applyFont="1" applyBorder="1" applyAlignment="1">
      <alignment horizontal="center" vertical="center"/>
    </xf>
    <xf numFmtId="164" fontId="30" fillId="0" borderId="79" xfId="10" applyNumberFormat="1" applyFont="1" applyBorder="1" applyAlignment="1">
      <alignment horizontal="center" vertical="center"/>
    </xf>
    <xf numFmtId="164" fontId="30" fillId="0" borderId="80" xfId="10" applyNumberFormat="1" applyFont="1" applyBorder="1" applyAlignment="1">
      <alignment horizontal="center" vertical="center"/>
    </xf>
    <xf numFmtId="0" fontId="8" fillId="0" borderId="32" xfId="0" applyFont="1" applyBorder="1" applyAlignment="1">
      <alignment horizontal="left" vertical="center"/>
    </xf>
    <xf numFmtId="166" fontId="3" fillId="0" borderId="32" xfId="32" applyNumberFormat="1" applyFont="1" applyBorder="1" applyAlignment="1">
      <alignment horizontal="center" vertical="center"/>
    </xf>
    <xf numFmtId="0" fontId="8" fillId="0" borderId="63" xfId="0" applyFont="1" applyBorder="1" applyAlignment="1">
      <alignment horizontal="left" vertical="center"/>
    </xf>
    <xf numFmtId="166" fontId="3" fillId="0" borderId="68" xfId="31" applyNumberFormat="1" applyFont="1" applyBorder="1" applyAlignment="1">
      <alignment horizontal="center" vertical="center"/>
    </xf>
    <xf numFmtId="167" fontId="3" fillId="0" borderId="69" xfId="31" applyNumberFormat="1" applyFont="1" applyBorder="1" applyAlignment="1">
      <alignment horizontal="center" vertical="center"/>
    </xf>
    <xf numFmtId="166" fontId="3" fillId="0" borderId="68" xfId="32" applyNumberFormat="1" applyFont="1" applyBorder="1" applyAlignment="1">
      <alignment horizontal="center" vertical="center"/>
    </xf>
    <xf numFmtId="166" fontId="3" fillId="0" borderId="63" xfId="32" applyNumberFormat="1" applyFont="1" applyBorder="1" applyAlignment="1">
      <alignment horizontal="center" vertical="center"/>
    </xf>
    <xf numFmtId="1" fontId="4" fillId="0" borderId="68" xfId="0" applyNumberFormat="1" applyFont="1" applyBorder="1" applyAlignment="1">
      <alignment horizontal="center" vertical="center"/>
    </xf>
    <xf numFmtId="164" fontId="4" fillId="0" borderId="69" xfId="0" applyNumberFormat="1" applyFont="1" applyBorder="1" applyAlignment="1">
      <alignment horizontal="center" vertical="center"/>
    </xf>
    <xf numFmtId="1" fontId="4" fillId="0" borderId="63" xfId="0" applyNumberFormat="1" applyFont="1" applyBorder="1" applyAlignment="1">
      <alignment horizontal="center" vertical="center"/>
    </xf>
    <xf numFmtId="0" fontId="3" fillId="0" borderId="63" xfId="0" applyFont="1" applyBorder="1" applyAlignment="1">
      <alignment horizontal="center" vertical="center"/>
    </xf>
    <xf numFmtId="0" fontId="3" fillId="0" borderId="70" xfId="0" applyFont="1" applyBorder="1" applyAlignment="1">
      <alignment horizontal="center" vertical="center"/>
    </xf>
    <xf numFmtId="1" fontId="36" fillId="0" borderId="68" xfId="10" applyNumberFormat="1" applyFont="1" applyBorder="1" applyAlignment="1">
      <alignment horizontal="center" vertical="center"/>
    </xf>
    <xf numFmtId="164" fontId="36" fillId="0" borderId="69" xfId="10" applyNumberFormat="1" applyFont="1" applyBorder="1" applyAlignment="1">
      <alignment horizontal="center" vertical="center"/>
    </xf>
    <xf numFmtId="168" fontId="36" fillId="0" borderId="63" xfId="9" applyNumberFormat="1" applyFont="1" applyBorder="1" applyAlignment="1">
      <alignment horizontal="center" vertical="center"/>
    </xf>
    <xf numFmtId="1" fontId="36" fillId="0" borderId="63" xfId="10" applyNumberFormat="1" applyFont="1" applyBorder="1" applyAlignment="1">
      <alignment horizontal="center" vertical="center"/>
    </xf>
    <xf numFmtId="164" fontId="36" fillId="0" borderId="63" xfId="10" applyNumberFormat="1" applyFont="1" applyBorder="1" applyAlignment="1">
      <alignment horizontal="center" vertical="center"/>
    </xf>
    <xf numFmtId="164" fontId="36" fillId="0" borderId="70" xfId="10" applyNumberFormat="1" applyFont="1" applyBorder="1" applyAlignment="1">
      <alignment horizontal="center" vertical="center"/>
    </xf>
    <xf numFmtId="167" fontId="3" fillId="0" borderId="32" xfId="33" applyNumberFormat="1" applyFont="1" applyBorder="1" applyAlignment="1">
      <alignment horizontal="center" vertical="center"/>
    </xf>
    <xf numFmtId="166" fontId="3" fillId="0" borderId="68" xfId="33" applyNumberFormat="1" applyFont="1" applyBorder="1" applyAlignment="1">
      <alignment horizontal="center" vertical="center"/>
    </xf>
    <xf numFmtId="167" fontId="3" fillId="0" borderId="63" xfId="33" applyNumberFormat="1" applyFont="1" applyBorder="1" applyAlignment="1">
      <alignment horizontal="center" vertical="center"/>
    </xf>
    <xf numFmtId="166" fontId="3" fillId="0" borderId="68" xfId="7" applyNumberFormat="1" applyFont="1" applyBorder="1" applyAlignment="1">
      <alignment horizontal="center" vertical="center"/>
    </xf>
    <xf numFmtId="167" fontId="3" fillId="0" borderId="69" xfId="7" applyNumberFormat="1" applyFont="1" applyBorder="1" applyAlignment="1">
      <alignment horizontal="center" vertical="center"/>
    </xf>
    <xf numFmtId="168" fontId="30" fillId="0" borderId="81" xfId="9" applyNumberFormat="1" applyFont="1" applyBorder="1" applyAlignment="1">
      <alignment horizontal="center" vertical="center"/>
    </xf>
    <xf numFmtId="168" fontId="30" fillId="0" borderId="82" xfId="9" applyNumberFormat="1" applyFont="1" applyBorder="1" applyAlignment="1">
      <alignment horizontal="center" vertical="center"/>
    </xf>
    <xf numFmtId="168" fontId="36" fillId="0" borderId="82" xfId="9" applyNumberFormat="1" applyFont="1" applyBorder="1" applyAlignment="1">
      <alignment horizontal="center" vertical="center"/>
    </xf>
    <xf numFmtId="164" fontId="36" fillId="0" borderId="80" xfId="10" applyNumberFormat="1" applyFont="1" applyBorder="1" applyAlignment="1">
      <alignment horizontal="center" vertical="center"/>
    </xf>
    <xf numFmtId="166" fontId="3" fillId="0" borderId="83" xfId="22" applyNumberFormat="1" applyFont="1" applyBorder="1" applyAlignment="1">
      <alignment horizontal="center" vertical="center"/>
    </xf>
    <xf numFmtId="167" fontId="3" fillId="0" borderId="84" xfId="22" applyNumberFormat="1" applyFont="1" applyBorder="1" applyAlignment="1">
      <alignment horizontal="center" vertical="center"/>
    </xf>
    <xf numFmtId="1" fontId="4" fillId="0" borderId="83" xfId="0" applyNumberFormat="1" applyFont="1" applyBorder="1" applyAlignment="1">
      <alignment horizontal="center" vertical="center" wrapText="1"/>
    </xf>
    <xf numFmtId="164" fontId="4" fillId="0" borderId="84" xfId="0" applyNumberFormat="1" applyFont="1" applyBorder="1" applyAlignment="1">
      <alignment horizontal="center" vertical="center" wrapText="1"/>
    </xf>
    <xf numFmtId="0" fontId="7" fillId="0" borderId="83" xfId="0" applyFont="1" applyBorder="1" applyAlignment="1">
      <alignment horizontal="center" vertical="center" wrapText="1"/>
    </xf>
    <xf numFmtId="0" fontId="7" fillId="0" borderId="84" xfId="0" applyFont="1" applyBorder="1" applyAlignment="1">
      <alignment horizontal="center" vertical="center" wrapText="1"/>
    </xf>
    <xf numFmtId="0" fontId="7" fillId="0" borderId="85" xfId="0" applyFont="1" applyBorder="1" applyAlignment="1">
      <alignment horizontal="center" vertical="center" wrapText="1"/>
    </xf>
    <xf numFmtId="1" fontId="36" fillId="0" borderId="83" xfId="10" applyNumberFormat="1" applyFont="1" applyBorder="1" applyAlignment="1">
      <alignment horizontal="center" vertical="center" wrapText="1"/>
    </xf>
    <xf numFmtId="164" fontId="36" fillId="0" borderId="84" xfId="10" applyNumberFormat="1" applyFont="1" applyBorder="1" applyAlignment="1">
      <alignment horizontal="center" vertical="center" wrapText="1"/>
    </xf>
    <xf numFmtId="164" fontId="30" fillId="0" borderId="84" xfId="10" applyNumberFormat="1" applyFont="1" applyBorder="1" applyAlignment="1">
      <alignment horizontal="center" vertical="center" wrapText="1"/>
    </xf>
    <xf numFmtId="1" fontId="30" fillId="0" borderId="83" xfId="10" applyNumberFormat="1" applyFont="1" applyBorder="1" applyAlignment="1">
      <alignment horizontal="center" vertical="center" wrapText="1"/>
    </xf>
    <xf numFmtId="164" fontId="30" fillId="0" borderId="85" xfId="10" applyNumberFormat="1" applyFont="1" applyBorder="1" applyAlignment="1">
      <alignment horizontal="center" vertical="center" wrapText="1"/>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83" xfId="0" applyFont="1" applyBorder="1" applyAlignment="1">
      <alignment horizontal="left" vertical="center" wrapText="1"/>
    </xf>
    <xf numFmtId="166" fontId="3" fillId="0" borderId="83" xfId="7" applyNumberFormat="1" applyFont="1" applyBorder="1" applyAlignment="1">
      <alignment horizontal="center" vertical="center" wrapText="1"/>
    </xf>
    <xf numFmtId="167" fontId="3" fillId="0" borderId="84" xfId="7" applyNumberFormat="1" applyFont="1" applyBorder="1" applyAlignment="1">
      <alignment horizontal="center" vertical="center" wrapText="1"/>
    </xf>
    <xf numFmtId="167" fontId="3" fillId="0" borderId="63" xfId="7" applyNumberFormat="1" applyFont="1" applyBorder="1" applyAlignment="1">
      <alignment horizontal="center" vertical="center" wrapText="1"/>
    </xf>
    <xf numFmtId="168" fontId="30" fillId="0" borderId="86" xfId="9" applyNumberFormat="1" applyFont="1" applyBorder="1" applyAlignment="1">
      <alignment horizontal="center" vertical="center" wrapText="1"/>
    </xf>
    <xf numFmtId="164" fontId="30" fillId="0" borderId="87" xfId="10" applyNumberFormat="1" applyFont="1" applyBorder="1" applyAlignment="1">
      <alignment horizontal="center" vertical="center" wrapText="1"/>
    </xf>
    <xf numFmtId="164" fontId="4" fillId="0" borderId="63" xfId="0" applyNumberFormat="1" applyFont="1" applyBorder="1" applyAlignment="1">
      <alignment horizontal="center" vertical="center" wrapText="1"/>
    </xf>
    <xf numFmtId="166" fontId="4" fillId="0" borderId="83" xfId="0" applyNumberFormat="1" applyFont="1" applyBorder="1" applyAlignment="1">
      <alignment horizontal="center" vertical="center" wrapText="1"/>
    </xf>
    <xf numFmtId="0" fontId="8" fillId="0" borderId="83" xfId="0" applyFont="1" applyBorder="1" applyAlignment="1">
      <alignment horizontal="center" vertical="center"/>
    </xf>
    <xf numFmtId="0" fontId="8" fillId="0" borderId="84" xfId="0" applyFont="1" applyBorder="1" applyAlignment="1">
      <alignment horizontal="center" vertical="center"/>
    </xf>
    <xf numFmtId="0" fontId="8" fillId="0" borderId="83" xfId="0" applyFont="1" applyBorder="1" applyAlignment="1">
      <alignment horizontal="left" vertical="center"/>
    </xf>
    <xf numFmtId="164" fontId="4" fillId="0" borderId="84" xfId="0" applyNumberFormat="1" applyFont="1" applyBorder="1" applyAlignment="1">
      <alignment horizontal="center" vertical="center"/>
    </xf>
    <xf numFmtId="1" fontId="3" fillId="0" borderId="83" xfId="10" applyNumberFormat="1" applyFont="1" applyBorder="1" applyAlignment="1">
      <alignment horizontal="center" vertical="center" wrapText="1"/>
    </xf>
    <xf numFmtId="164" fontId="3" fillId="0" borderId="63" xfId="10" applyNumberFormat="1" applyFont="1" applyBorder="1" applyAlignment="1">
      <alignment horizontal="center" vertical="center" wrapText="1"/>
    </xf>
    <xf numFmtId="168" fontId="30" fillId="0" borderId="83" xfId="9" applyNumberFormat="1" applyFont="1" applyBorder="1" applyAlignment="1">
      <alignment horizontal="center" vertical="center" wrapText="1"/>
    </xf>
    <xf numFmtId="1" fontId="3" fillId="0" borderId="63" xfId="10" applyNumberFormat="1" applyFont="1" applyBorder="1" applyAlignment="1">
      <alignment horizontal="center" vertical="center" wrapText="1"/>
    </xf>
    <xf numFmtId="164" fontId="3" fillId="0" borderId="85" xfId="10" applyNumberFormat="1" applyFont="1" applyBorder="1" applyAlignment="1">
      <alignment horizontal="center" vertical="center" wrapText="1"/>
    </xf>
    <xf numFmtId="164" fontId="3" fillId="0" borderId="84" xfId="10" applyNumberFormat="1" applyFont="1" applyBorder="1" applyAlignment="1">
      <alignment horizontal="center" vertical="center" wrapText="1"/>
    </xf>
    <xf numFmtId="166" fontId="3" fillId="0" borderId="83" xfId="35" applyNumberFormat="1" applyFont="1" applyBorder="1" applyAlignment="1">
      <alignment horizontal="center" vertical="center" wrapText="1"/>
    </xf>
    <xf numFmtId="167" fontId="3" fillId="0" borderId="84" xfId="35" applyNumberFormat="1" applyFont="1" applyBorder="1" applyAlignment="1">
      <alignment horizontal="center" vertical="center" wrapText="1"/>
    </xf>
    <xf numFmtId="167" fontId="3" fillId="0" borderId="84" xfId="36" applyNumberFormat="1" applyFont="1" applyBorder="1" applyAlignment="1">
      <alignment horizontal="center" vertical="center" wrapText="1"/>
    </xf>
    <xf numFmtId="167" fontId="30" fillId="0" borderId="84" xfId="37" applyNumberFormat="1" applyFont="1" applyBorder="1" applyAlignment="1">
      <alignment horizontal="center" vertical="center" wrapText="1"/>
    </xf>
    <xf numFmtId="166" fontId="30" fillId="0" borderId="83" xfId="38" applyNumberFormat="1" applyFont="1" applyBorder="1" applyAlignment="1">
      <alignment horizontal="center" vertical="center" wrapText="1"/>
    </xf>
    <xf numFmtId="167" fontId="30" fillId="0" borderId="87" xfId="38" applyNumberFormat="1" applyFont="1" applyBorder="1" applyAlignment="1">
      <alignment horizontal="center" vertical="center" wrapText="1"/>
    </xf>
    <xf numFmtId="166" fontId="30" fillId="0" borderId="88" xfId="38" applyNumberFormat="1" applyFont="1" applyBorder="1" applyAlignment="1">
      <alignment horizontal="center" vertical="center" wrapText="1"/>
    </xf>
    <xf numFmtId="167" fontId="30" fillId="0" borderId="89" xfId="38" applyNumberFormat="1" applyFont="1" applyBorder="1" applyAlignment="1">
      <alignment horizontal="center" vertical="center" wrapText="1"/>
    </xf>
    <xf numFmtId="166" fontId="3" fillId="0" borderId="90" xfId="22" applyNumberFormat="1" applyFont="1" applyBorder="1" applyAlignment="1">
      <alignment horizontal="center" vertical="center" wrapText="1"/>
    </xf>
    <xf numFmtId="167" fontId="3" fillId="0" borderId="91" xfId="22" applyNumberFormat="1" applyFont="1" applyBorder="1" applyAlignment="1">
      <alignment horizontal="center" vertical="center" wrapText="1"/>
    </xf>
    <xf numFmtId="166" fontId="3" fillId="0" borderId="90" xfId="36" applyNumberFormat="1" applyFont="1" applyBorder="1" applyAlignment="1">
      <alignment horizontal="center" vertical="center" wrapText="1"/>
    </xf>
    <xf numFmtId="167" fontId="3" fillId="0" borderId="91" xfId="36" applyNumberFormat="1" applyFont="1" applyBorder="1" applyAlignment="1">
      <alignment horizontal="center" vertical="center" wrapText="1"/>
    </xf>
    <xf numFmtId="1" fontId="4" fillId="0" borderId="32" xfId="0" applyNumberFormat="1" applyFont="1" applyBorder="1" applyAlignment="1">
      <alignment horizontal="center" vertical="center" wrapText="1"/>
    </xf>
    <xf numFmtId="167" fontId="3" fillId="0" borderId="32" xfId="7" applyNumberFormat="1" applyFont="1" applyBorder="1" applyAlignment="1">
      <alignment horizontal="center" vertical="center" wrapText="1"/>
    </xf>
    <xf numFmtId="166" fontId="3" fillId="0" borderId="32" xfId="39" applyNumberFormat="1" applyFont="1" applyBorder="1" applyAlignment="1">
      <alignment horizontal="center" vertical="center" wrapText="1"/>
    </xf>
    <xf numFmtId="166" fontId="3" fillId="0" borderId="83" xfId="39" applyNumberFormat="1" applyFont="1" applyBorder="1" applyAlignment="1">
      <alignment horizontal="center" vertical="center" wrapText="1"/>
    </xf>
    <xf numFmtId="166" fontId="3" fillId="0" borderId="63" xfId="39" applyNumberFormat="1" applyFont="1" applyBorder="1" applyAlignment="1">
      <alignment horizontal="center" vertical="center" wrapText="1"/>
    </xf>
    <xf numFmtId="167" fontId="3" fillId="0" borderId="84" xfId="8" applyNumberFormat="1" applyFont="1" applyBorder="1" applyAlignment="1">
      <alignment horizontal="center" vertical="center" wrapText="1"/>
    </xf>
    <xf numFmtId="166" fontId="30" fillId="0" borderId="86" xfId="40" applyNumberFormat="1" applyFont="1" applyBorder="1" applyAlignment="1">
      <alignment horizontal="center" vertical="center" wrapText="1"/>
    </xf>
    <xf numFmtId="167" fontId="30" fillId="0" borderId="87" xfId="40" applyNumberFormat="1" applyFont="1" applyBorder="1" applyAlignment="1">
      <alignment horizontal="center" vertical="center" wrapText="1"/>
    </xf>
    <xf numFmtId="166" fontId="30" fillId="0" borderId="86" xfId="41" applyNumberFormat="1" applyFont="1" applyBorder="1" applyAlignment="1">
      <alignment horizontal="center" vertical="center" wrapText="1"/>
    </xf>
    <xf numFmtId="167" fontId="30" fillId="0" borderId="87" xfId="41" applyNumberFormat="1" applyFont="1" applyBorder="1" applyAlignment="1">
      <alignment horizontal="center" vertical="center" wrapText="1"/>
    </xf>
    <xf numFmtId="167" fontId="30" fillId="0" borderId="84" xfId="41" applyNumberFormat="1" applyFont="1" applyBorder="1" applyAlignment="1">
      <alignment horizontal="center" vertical="center" wrapText="1"/>
    </xf>
    <xf numFmtId="166" fontId="3" fillId="0" borderId="83" xfId="22" applyNumberFormat="1" applyFont="1" applyBorder="1" applyAlignment="1">
      <alignment horizontal="center" vertical="center" wrapText="1"/>
    </xf>
    <xf numFmtId="167" fontId="3" fillId="0" borderId="84" xfId="22" applyNumberFormat="1" applyFont="1" applyBorder="1" applyAlignment="1">
      <alignment horizontal="center" vertical="center" wrapText="1"/>
    </xf>
    <xf numFmtId="166" fontId="3" fillId="0" borderId="92" xfId="42" applyNumberFormat="1" applyFont="1" applyBorder="1" applyAlignment="1">
      <alignment horizontal="center" vertical="center" wrapText="1"/>
    </xf>
    <xf numFmtId="167" fontId="3" fillId="0" borderId="93" xfId="42" applyNumberFormat="1" applyFont="1" applyBorder="1" applyAlignment="1">
      <alignment horizontal="center" vertical="center" wrapText="1"/>
    </xf>
    <xf numFmtId="0" fontId="7" fillId="0" borderId="63" xfId="0" applyFont="1" applyBorder="1" applyAlignment="1">
      <alignment horizontal="left" vertical="center" wrapText="1"/>
    </xf>
    <xf numFmtId="164" fontId="36" fillId="0" borderId="63" xfId="10" applyNumberFormat="1" applyFont="1" applyBorder="1" applyAlignment="1">
      <alignment horizontal="center" vertical="center" wrapText="1"/>
    </xf>
    <xf numFmtId="166" fontId="3" fillId="0" borderId="83" xfId="7" applyNumberFormat="1" applyFont="1" applyBorder="1" applyAlignment="1">
      <alignment horizontal="center" vertical="center"/>
    </xf>
    <xf numFmtId="167" fontId="3" fillId="0" borderId="84" xfId="7" applyNumberFormat="1" applyFont="1" applyBorder="1" applyAlignment="1">
      <alignment horizontal="center" vertical="center"/>
    </xf>
    <xf numFmtId="166" fontId="3" fillId="0" borderId="83" xfId="8" applyNumberFormat="1" applyFont="1" applyBorder="1" applyAlignment="1">
      <alignment horizontal="center" vertical="center"/>
    </xf>
    <xf numFmtId="167" fontId="3" fillId="0" borderId="84" xfId="8" applyNumberFormat="1" applyFont="1" applyBorder="1" applyAlignment="1">
      <alignment horizontal="center" vertical="center"/>
    </xf>
    <xf numFmtId="166" fontId="3" fillId="0" borderId="32" xfId="43" applyNumberFormat="1" applyFont="1" applyBorder="1" applyAlignment="1">
      <alignment horizontal="center" vertical="center" wrapText="1"/>
    </xf>
    <xf numFmtId="166" fontId="3" fillId="0" borderId="83" xfId="43" applyNumberFormat="1" applyFont="1" applyBorder="1" applyAlignment="1">
      <alignment horizontal="center" vertical="center" wrapText="1"/>
    </xf>
    <xf numFmtId="167" fontId="3" fillId="0" borderId="84" xfId="43" applyNumberFormat="1" applyFont="1" applyBorder="1" applyAlignment="1">
      <alignment horizontal="center" vertical="center" wrapText="1"/>
    </xf>
    <xf numFmtId="166" fontId="3" fillId="0" borderId="94" xfId="43" applyNumberFormat="1" applyFont="1" applyBorder="1" applyAlignment="1">
      <alignment horizontal="center" vertical="center" wrapText="1"/>
    </xf>
    <xf numFmtId="167" fontId="3" fillId="0" borderId="94" xfId="43" applyNumberFormat="1" applyFont="1" applyBorder="1" applyAlignment="1">
      <alignment horizontal="center" vertical="center" wrapText="1"/>
    </xf>
    <xf numFmtId="166" fontId="3" fillId="0" borderId="95" xfId="44" applyNumberFormat="1" applyFont="1" applyBorder="1" applyAlignment="1">
      <alignment horizontal="center" vertical="center" wrapText="1"/>
    </xf>
    <xf numFmtId="167" fontId="3" fillId="0" borderId="96" xfId="44" applyNumberFormat="1" applyFont="1" applyBorder="1" applyAlignment="1">
      <alignment horizontal="center" vertical="center" wrapText="1"/>
    </xf>
    <xf numFmtId="166" fontId="3" fillId="0" borderId="97" xfId="44" applyNumberFormat="1" applyFont="1" applyBorder="1" applyAlignment="1">
      <alignment horizontal="center" vertical="center" wrapText="1"/>
    </xf>
    <xf numFmtId="166" fontId="30" fillId="0" borderId="95" xfId="45" applyNumberFormat="1" applyFont="1" applyBorder="1" applyAlignment="1">
      <alignment horizontal="center" vertical="center" wrapText="1"/>
    </xf>
    <xf numFmtId="167" fontId="30" fillId="0" borderId="96" xfId="45" applyNumberFormat="1" applyFont="1" applyBorder="1" applyAlignment="1">
      <alignment horizontal="center" vertical="center" wrapText="1"/>
    </xf>
    <xf numFmtId="166" fontId="30" fillId="0" borderId="95" xfId="46" applyNumberFormat="1" applyFont="1" applyBorder="1" applyAlignment="1">
      <alignment horizontal="center" vertical="center" wrapText="1"/>
    </xf>
    <xf numFmtId="167" fontId="30" fillId="0" borderId="98" xfId="46" applyNumberFormat="1" applyFont="1" applyBorder="1" applyAlignment="1">
      <alignment horizontal="center" vertical="center" wrapText="1"/>
    </xf>
    <xf numFmtId="166" fontId="30" fillId="0" borderId="99" xfId="46" applyNumberFormat="1" applyFont="1" applyBorder="1" applyAlignment="1">
      <alignment horizontal="center" vertical="center" wrapText="1"/>
    </xf>
    <xf numFmtId="166" fontId="3" fillId="0" borderId="95" xfId="22" applyNumberFormat="1" applyFont="1" applyBorder="1" applyAlignment="1">
      <alignment horizontal="center" vertical="center" wrapText="1"/>
    </xf>
    <xf numFmtId="167" fontId="3" fillId="0" borderId="96" xfId="22" applyNumberFormat="1" applyFont="1" applyBorder="1" applyAlignment="1">
      <alignment horizontal="center" vertical="center" wrapText="1"/>
    </xf>
    <xf numFmtId="1" fontId="30" fillId="0" borderId="95" xfId="10" applyNumberFormat="1" applyFont="1" applyBorder="1" applyAlignment="1">
      <alignment horizontal="center" vertical="center" wrapText="1"/>
    </xf>
    <xf numFmtId="164" fontId="30" fillId="0" borderId="96" xfId="10" applyNumberFormat="1" applyFont="1" applyBorder="1" applyAlignment="1">
      <alignment horizontal="center" vertical="center" wrapText="1"/>
    </xf>
    <xf numFmtId="0" fontId="13" fillId="0" borderId="95" xfId="0" applyFont="1" applyBorder="1" applyAlignment="1">
      <alignment wrapText="1"/>
    </xf>
    <xf numFmtId="1" fontId="42" fillId="0" borderId="100" xfId="27" applyNumberFormat="1" applyFont="1" applyBorder="1" applyAlignment="1">
      <alignment horizontal="center" vertical="center" wrapText="1"/>
    </xf>
    <xf numFmtId="0" fontId="47" fillId="0" borderId="0" xfId="0" applyFont="1"/>
    <xf numFmtId="0" fontId="48" fillId="0" borderId="0" xfId="0" applyFont="1"/>
    <xf numFmtId="0" fontId="49" fillId="0" borderId="0" xfId="0" applyFont="1"/>
    <xf numFmtId="0" fontId="50" fillId="0" borderId="0" xfId="0" applyFont="1"/>
    <xf numFmtId="0" fontId="51" fillId="0" borderId="0" xfId="2" applyFont="1"/>
    <xf numFmtId="0" fontId="52" fillId="0" borderId="0" xfId="0" applyFont="1"/>
    <xf numFmtId="0" fontId="56" fillId="0" borderId="0" xfId="0" applyFont="1" applyAlignment="1">
      <alignment horizontal="left" vertical="center"/>
    </xf>
    <xf numFmtId="0" fontId="16" fillId="0" borderId="0" xfId="5" applyFont="1" applyAlignment="1">
      <alignment vertical="center"/>
    </xf>
    <xf numFmtId="0" fontId="57" fillId="0" borderId="0" xfId="0" applyFont="1" applyAlignment="1">
      <alignment vertical="center"/>
    </xf>
    <xf numFmtId="166" fontId="3" fillId="0" borderId="41" xfId="6" applyNumberFormat="1" applyFont="1" applyBorder="1" applyAlignment="1">
      <alignment horizontal="center" vertical="center"/>
    </xf>
    <xf numFmtId="167" fontId="3" fillId="0" borderId="42" xfId="6" applyNumberFormat="1" applyFont="1" applyBorder="1" applyAlignment="1">
      <alignment horizontal="center" vertical="center"/>
    </xf>
    <xf numFmtId="167" fontId="3" fillId="0" borderId="47" xfId="6" applyNumberFormat="1" applyFont="1" applyBorder="1" applyAlignment="1">
      <alignment horizontal="center" vertical="center"/>
    </xf>
    <xf numFmtId="166" fontId="3" fillId="0" borderId="0" xfId="22" applyNumberFormat="1" applyFont="1" applyAlignment="1">
      <alignment horizontal="center" vertical="center"/>
    </xf>
    <xf numFmtId="166" fontId="3" fillId="0" borderId="63" xfId="22" applyNumberFormat="1" applyFont="1" applyBorder="1" applyAlignment="1">
      <alignment horizontal="center" vertical="center"/>
    </xf>
    <xf numFmtId="0" fontId="35" fillId="0" borderId="13" xfId="0" applyFont="1" applyBorder="1" applyAlignment="1">
      <alignment horizontal="center" vertical="center" wrapText="1"/>
    </xf>
    <xf numFmtId="0" fontId="20" fillId="0" borderId="13" xfId="0" applyFont="1" applyBorder="1" applyAlignment="1">
      <alignment horizontal="center" vertical="center" wrapText="1"/>
    </xf>
    <xf numFmtId="0" fontId="59" fillId="2" borderId="13" xfId="0" applyFont="1" applyFill="1" applyBorder="1" applyAlignment="1">
      <alignment horizontal="center" vertical="center" wrapText="1"/>
    </xf>
    <xf numFmtId="0" fontId="20" fillId="0" borderId="63" xfId="0" applyFont="1" applyBorder="1" applyAlignment="1">
      <alignment horizontal="center" vertical="center" wrapText="1"/>
    </xf>
    <xf numFmtId="0" fontId="35" fillId="0" borderId="100"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2" xfId="0" applyFont="1" applyBorder="1" applyAlignment="1">
      <alignment horizontal="center" vertical="center" wrapText="1"/>
    </xf>
    <xf numFmtId="0" fontId="35" fillId="0" borderId="7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Alignment="1">
      <alignment horizontal="center" vertical="center" wrapText="1"/>
    </xf>
    <xf numFmtId="0" fontId="19" fillId="0" borderId="13" xfId="0" applyFont="1" applyBorder="1" applyAlignment="1">
      <alignment horizontal="center" vertical="center"/>
    </xf>
    <xf numFmtId="0" fontId="19" fillId="0" borderId="4" xfId="0" applyFont="1" applyBorder="1" applyAlignment="1">
      <alignment horizontal="center" vertical="center"/>
    </xf>
    <xf numFmtId="0" fontId="59" fillId="2" borderId="4" xfId="0" applyFont="1" applyFill="1" applyBorder="1" applyAlignment="1">
      <alignment horizontal="center" vertical="center" wrapText="1"/>
    </xf>
    <xf numFmtId="0" fontId="59" fillId="2" borderId="0" xfId="0" applyFont="1" applyFill="1" applyAlignment="1">
      <alignment horizontal="center" vertical="center" wrapText="1"/>
    </xf>
    <xf numFmtId="0" fontId="35" fillId="0" borderId="0" xfId="0" applyFont="1" applyAlignment="1">
      <alignment horizontal="center" vertical="center" wrapText="1"/>
    </xf>
    <xf numFmtId="0" fontId="20" fillId="0" borderId="95"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8" fillId="0" borderId="8" xfId="0" applyFont="1" applyBorder="1" applyAlignment="1">
      <alignment horizontal="center" vertical="center" wrapText="1"/>
    </xf>
    <xf numFmtId="0" fontId="8" fillId="0" borderId="2" xfId="0" applyFont="1" applyBorder="1" applyAlignment="1">
      <alignment horizontal="left" vertical="center"/>
    </xf>
    <xf numFmtId="0" fontId="8" fillId="0" borderId="6" xfId="0" applyFont="1" applyBorder="1" applyAlignment="1">
      <alignment horizontal="left" vertical="center"/>
    </xf>
    <xf numFmtId="0" fontId="8" fillId="0" borderId="3" xfId="0" applyFont="1" applyBorder="1" applyAlignment="1">
      <alignment horizontal="left" vertical="center"/>
    </xf>
    <xf numFmtId="165" fontId="9" fillId="0" borderId="1" xfId="3" applyNumberFormat="1" applyFont="1" applyBorder="1" applyAlignment="1">
      <alignment horizontal="center" vertical="center" wrapText="1"/>
    </xf>
    <xf numFmtId="165" fontId="9" fillId="0" borderId="15" xfId="3" applyNumberFormat="1" applyFont="1" applyBorder="1" applyAlignment="1">
      <alignment horizontal="center" vertical="center" wrapText="1"/>
    </xf>
    <xf numFmtId="0" fontId="8" fillId="0" borderId="15" xfId="0" applyFont="1" applyBorder="1" applyAlignment="1">
      <alignment horizontal="center" vertical="center"/>
    </xf>
    <xf numFmtId="0" fontId="8" fillId="0" borderId="28"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7" fillId="0" borderId="40"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5" xfId="0" applyFont="1" applyBorder="1" applyAlignment="1">
      <alignment horizontal="center" vertical="center"/>
    </xf>
    <xf numFmtId="0" fontId="7" fillId="0" borderId="28" xfId="0" applyFont="1" applyBorder="1" applyAlignment="1">
      <alignment horizontal="center" vertical="center"/>
    </xf>
    <xf numFmtId="0" fontId="7" fillId="0" borderId="16" xfId="0" applyFont="1" applyBorder="1" applyAlignment="1">
      <alignment horizontal="center" vertical="center"/>
    </xf>
    <xf numFmtId="0" fontId="27" fillId="0" borderId="0" xfId="0" applyFont="1" applyAlignment="1">
      <alignment horizontal="left" vertical="center" wrapText="1"/>
    </xf>
    <xf numFmtId="0" fontId="8" fillId="0" borderId="15" xfId="0" applyFont="1" applyBorder="1" applyAlignment="1">
      <alignment horizontal="center" vertical="justify" wrapText="1"/>
    </xf>
    <xf numFmtId="0" fontId="8" fillId="0" borderId="8" xfId="0" applyFont="1" applyBorder="1" applyAlignment="1">
      <alignment horizontal="center" vertical="justify" wrapText="1"/>
    </xf>
    <xf numFmtId="0" fontId="8" fillId="0" borderId="28" xfId="0" applyFont="1" applyBorder="1" applyAlignment="1">
      <alignment horizontal="center" vertical="justify"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xf>
    <xf numFmtId="0" fontId="8" fillId="0" borderId="41" xfId="0" applyFont="1" applyBorder="1" applyAlignment="1">
      <alignment horizontal="left" vertical="center"/>
    </xf>
    <xf numFmtId="0" fontId="8" fillId="0" borderId="16" xfId="0" applyFont="1" applyBorder="1" applyAlignment="1">
      <alignment horizontal="center" vertical="center"/>
    </xf>
    <xf numFmtId="0" fontId="7" fillId="0" borderId="16" xfId="0" applyFont="1" applyBorder="1" applyAlignment="1">
      <alignment horizontal="center" vertical="center" wrapText="1"/>
    </xf>
    <xf numFmtId="0" fontId="8" fillId="0" borderId="8" xfId="0" applyFont="1" applyBorder="1" applyAlignment="1">
      <alignment horizontal="center" vertical="center"/>
    </xf>
    <xf numFmtId="0" fontId="8" fillId="0" borderId="0" xfId="0" applyFont="1" applyAlignment="1">
      <alignment horizontal="center" vertical="center" wrapText="1"/>
    </xf>
    <xf numFmtId="0" fontId="8" fillId="0" borderId="13" xfId="0" applyFont="1" applyBorder="1" applyAlignment="1">
      <alignment horizontal="center"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41" xfId="0" applyFont="1" applyBorder="1" applyAlignment="1">
      <alignment horizontal="left" vertical="center" wrapText="1"/>
    </xf>
    <xf numFmtId="0" fontId="8" fillId="0" borderId="4" xfId="0" applyFont="1" applyBorder="1" applyAlignment="1">
      <alignment horizontal="center" vertical="center" wrapText="1"/>
    </xf>
    <xf numFmtId="0" fontId="44" fillId="0" borderId="15" xfId="0" applyFont="1" applyBorder="1" applyAlignment="1">
      <alignment horizontal="center" vertical="center"/>
    </xf>
    <xf numFmtId="0" fontId="44" fillId="0" borderId="28" xfId="0" applyFont="1" applyBorder="1" applyAlignment="1">
      <alignment horizontal="center" vertical="center"/>
    </xf>
    <xf numFmtId="0" fontId="44" fillId="0" borderId="8" xfId="0" applyFont="1" applyBorder="1" applyAlignment="1">
      <alignment horizontal="center" vertical="center"/>
    </xf>
    <xf numFmtId="0" fontId="44" fillId="0" borderId="2" xfId="0" applyFont="1" applyBorder="1" applyAlignment="1">
      <alignment horizontal="left" vertical="center" wrapText="1"/>
    </xf>
    <xf numFmtId="0" fontId="44" fillId="0" borderId="3" xfId="0" applyFont="1" applyBorder="1" applyAlignment="1">
      <alignment horizontal="left" vertical="center" wrapText="1"/>
    </xf>
    <xf numFmtId="0" fontId="44" fillId="0" borderId="2" xfId="0" applyFont="1" applyBorder="1" applyAlignment="1">
      <alignment horizontal="center" vertical="center" wrapText="1"/>
    </xf>
    <xf numFmtId="0" fontId="44"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8" fillId="0" borderId="5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7" xfId="0" applyFont="1" applyBorder="1" applyAlignment="1">
      <alignment horizontal="center" vertical="center" wrapText="1"/>
    </xf>
    <xf numFmtId="0" fontId="8" fillId="0" borderId="58" xfId="0" applyFont="1" applyBorder="1" applyAlignment="1">
      <alignment horizontal="left" vertical="center" wrapText="1"/>
    </xf>
    <xf numFmtId="0" fontId="8" fillId="0" borderId="2" xfId="0" applyFont="1" applyBorder="1" applyAlignment="1">
      <alignment horizontal="left" vertical="justify" wrapText="1"/>
    </xf>
    <xf numFmtId="0" fontId="8" fillId="0" borderId="3" xfId="0" applyFont="1" applyBorder="1" applyAlignment="1">
      <alignment horizontal="left" vertical="justify"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7" fillId="0" borderId="8" xfId="0" applyFont="1" applyBorder="1" applyAlignment="1">
      <alignment horizontal="center" vertical="center"/>
    </xf>
    <xf numFmtId="0" fontId="7" fillId="0" borderId="3" xfId="0" applyFont="1" applyBorder="1" applyAlignment="1">
      <alignment horizontal="left" vertical="center" wrapText="1"/>
    </xf>
    <xf numFmtId="0" fontId="8" fillId="0" borderId="2" xfId="0" applyFont="1" applyBorder="1" applyAlignment="1">
      <alignment vertical="center"/>
    </xf>
    <xf numFmtId="0" fontId="8" fillId="0" borderId="3" xfId="0" applyFont="1" applyBorder="1" applyAlignment="1">
      <alignment vertical="center"/>
    </xf>
    <xf numFmtId="0" fontId="8" fillId="0" borderId="2" xfId="0" applyFont="1" applyBorder="1" applyAlignment="1">
      <alignment vertical="center" wrapText="1"/>
    </xf>
    <xf numFmtId="0" fontId="8" fillId="0" borderId="7"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horizontal="center" vertical="justify" wrapText="1"/>
    </xf>
    <xf numFmtId="0" fontId="8" fillId="0" borderId="13" xfId="0" applyFont="1" applyBorder="1" applyAlignment="1">
      <alignment horizontal="center" vertical="justify" wrapText="1"/>
    </xf>
    <xf numFmtId="0" fontId="8" fillId="0" borderId="6" xfId="0" applyFont="1" applyBorder="1" applyAlignment="1">
      <alignment vertical="center" wrapText="1"/>
    </xf>
    <xf numFmtId="0" fontId="8" fillId="0" borderId="3" xfId="0" applyFont="1" applyBorder="1" applyAlignment="1">
      <alignment vertical="center" wrapText="1"/>
    </xf>
    <xf numFmtId="0" fontId="8" fillId="0" borderId="62" xfId="0" applyFont="1" applyBorder="1" applyAlignment="1">
      <alignment horizontal="left" vertical="center" wrapText="1"/>
    </xf>
    <xf numFmtId="0" fontId="6" fillId="0" borderId="8" xfId="0" applyFont="1" applyBorder="1" applyAlignment="1">
      <alignment horizontal="center" vertical="center" wrapText="1"/>
    </xf>
    <xf numFmtId="0" fontId="6" fillId="0" borderId="28" xfId="0" applyFont="1" applyBorder="1" applyAlignment="1">
      <alignment horizontal="center"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44" fillId="0" borderId="8"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15" xfId="0" applyFont="1" applyBorder="1" applyAlignment="1">
      <alignment horizontal="center" vertical="center" wrapText="1"/>
    </xf>
    <xf numFmtId="0" fontId="8" fillId="0" borderId="0" xfId="0" applyFont="1" applyAlignment="1">
      <alignment horizontal="center" vertical="center"/>
    </xf>
    <xf numFmtId="0" fontId="8" fillId="0" borderId="13" xfId="0" applyFont="1" applyBorder="1" applyAlignment="1">
      <alignment horizontal="center" vertical="center"/>
    </xf>
    <xf numFmtId="0" fontId="8" fillId="0" borderId="68" xfId="0" applyFont="1" applyBorder="1" applyAlignment="1">
      <alignment horizontal="left" vertical="center" wrapText="1"/>
    </xf>
    <xf numFmtId="0" fontId="8" fillId="0" borderId="7" xfId="0" applyFont="1" applyBorder="1" applyAlignment="1">
      <alignment horizontal="center" vertical="center"/>
    </xf>
    <xf numFmtId="0" fontId="8" fillId="0" borderId="57" xfId="0" applyFont="1" applyBorder="1" applyAlignment="1">
      <alignment horizontal="center" vertical="center"/>
    </xf>
    <xf numFmtId="0" fontId="7" fillId="0" borderId="72" xfId="0" applyFont="1" applyBorder="1" applyAlignment="1">
      <alignment horizontal="center" vertical="center" wrapText="1"/>
    </xf>
    <xf numFmtId="0" fontId="44" fillId="0" borderId="6" xfId="0" applyFont="1" applyBorder="1" applyAlignment="1">
      <alignment horizontal="left" vertical="center" wrapText="1"/>
    </xf>
    <xf numFmtId="0" fontId="44" fillId="0" borderId="7" xfId="0" applyFont="1" applyBorder="1" applyAlignment="1">
      <alignment horizontal="center" vertical="center"/>
    </xf>
    <xf numFmtId="0" fontId="44" fillId="0" borderId="72" xfId="0" applyFont="1" applyBorder="1" applyAlignment="1">
      <alignment horizontal="center" vertical="center"/>
    </xf>
    <xf numFmtId="0" fontId="44" fillId="0" borderId="68" xfId="0" applyFont="1" applyBorder="1" applyAlignment="1">
      <alignment horizontal="center" vertical="center"/>
    </xf>
    <xf numFmtId="0" fontId="44" fillId="0" borderId="69" xfId="0" applyFont="1" applyBorder="1" applyAlignment="1">
      <alignment horizontal="center" vertical="center"/>
    </xf>
    <xf numFmtId="0" fontId="44" fillId="0" borderId="65" xfId="0" applyFont="1" applyBorder="1" applyAlignment="1">
      <alignment horizontal="center" vertical="center"/>
    </xf>
    <xf numFmtId="0" fontId="44" fillId="0" borderId="63" xfId="0" applyFont="1" applyBorder="1" applyAlignment="1">
      <alignment horizontal="center" vertical="center"/>
    </xf>
    <xf numFmtId="0" fontId="44" fillId="0" borderId="7" xfId="0" applyFont="1" applyBorder="1" applyAlignment="1">
      <alignment horizontal="center" vertical="center" wrapText="1"/>
    </xf>
    <xf numFmtId="0" fontId="44" fillId="0" borderId="72" xfId="0" applyFont="1" applyBorder="1" applyAlignment="1">
      <alignment horizontal="center" vertical="center" wrapText="1"/>
    </xf>
    <xf numFmtId="0" fontId="44" fillId="0" borderId="68" xfId="0" applyFont="1" applyBorder="1" applyAlignment="1">
      <alignment horizontal="center" vertical="center" wrapText="1"/>
    </xf>
    <xf numFmtId="0" fontId="44" fillId="0" borderId="69" xfId="0" applyFont="1" applyBorder="1" applyAlignment="1">
      <alignment horizontal="center" vertical="center" wrapText="1"/>
    </xf>
    <xf numFmtId="0" fontId="8" fillId="0" borderId="15" xfId="0" applyFont="1" applyBorder="1" applyAlignment="1">
      <alignment horizontal="center" vertical="justify"/>
    </xf>
    <xf numFmtId="0" fontId="8" fillId="0" borderId="8" xfId="0" applyFont="1" applyBorder="1" applyAlignment="1">
      <alignment horizontal="center" vertical="justify"/>
    </xf>
    <xf numFmtId="0" fontId="8" fillId="0" borderId="28" xfId="0" applyFont="1" applyBorder="1" applyAlignment="1">
      <alignment horizontal="center" vertical="justify"/>
    </xf>
    <xf numFmtId="0" fontId="8" fillId="0" borderId="7" xfId="0" applyFont="1" applyBorder="1" applyAlignment="1">
      <alignment horizontal="center" vertical="justify"/>
    </xf>
    <xf numFmtId="0" fontId="8" fillId="0" borderId="72" xfId="0" applyFont="1" applyBorder="1" applyAlignment="1">
      <alignment horizontal="center" vertical="justify"/>
    </xf>
    <xf numFmtId="0" fontId="8" fillId="0" borderId="0" xfId="0" applyFont="1" applyAlignment="1">
      <alignment horizontal="center" vertical="justify"/>
    </xf>
    <xf numFmtId="0" fontId="8" fillId="0" borderId="0" xfId="0" applyFont="1" applyAlignment="1">
      <alignment horizontal="center" vertical="justify" wrapText="1"/>
    </xf>
    <xf numFmtId="0" fontId="8" fillId="0" borderId="5" xfId="0" applyFont="1" applyBorder="1" applyAlignment="1">
      <alignment horizontal="center" vertical="justify" wrapText="1"/>
    </xf>
    <xf numFmtId="0" fontId="8" fillId="0" borderId="5" xfId="0" applyFont="1" applyBorder="1" applyAlignment="1">
      <alignment horizontal="center" vertical="justify"/>
    </xf>
    <xf numFmtId="0" fontId="8" fillId="0" borderId="4" xfId="0" applyFont="1" applyBorder="1" applyAlignment="1">
      <alignment horizontal="left" vertical="center"/>
    </xf>
    <xf numFmtId="0" fontId="8" fillId="0" borderId="7" xfId="0" applyFont="1" applyBorder="1" applyAlignment="1">
      <alignment horizontal="center" vertical="justify" wrapText="1"/>
    </xf>
    <xf numFmtId="0" fontId="8" fillId="0" borderId="40" xfId="0" applyFont="1" applyBorder="1" applyAlignment="1">
      <alignment horizontal="center" vertical="justify" wrapText="1"/>
    </xf>
    <xf numFmtId="0" fontId="8" fillId="0" borderId="4" xfId="0" applyFont="1" applyBorder="1" applyAlignment="1">
      <alignment horizontal="center" vertical="center"/>
    </xf>
    <xf numFmtId="0" fontId="8" fillId="0" borderId="41" xfId="0" applyFont="1" applyBorder="1" applyAlignment="1">
      <alignment horizontal="center" vertical="center"/>
    </xf>
    <xf numFmtId="0" fontId="7" fillId="0" borderId="7" xfId="0" applyFont="1" applyBorder="1" applyAlignment="1">
      <alignment horizontal="left" vertical="center" wrapText="1"/>
    </xf>
    <xf numFmtId="0" fontId="7" fillId="0" borderId="68" xfId="0" applyFont="1" applyBorder="1" applyAlignment="1">
      <alignment horizontal="left" vertical="center" wrapText="1"/>
    </xf>
    <xf numFmtId="0" fontId="8" fillId="0" borderId="40" xfId="0" applyFont="1" applyBorder="1" applyAlignment="1">
      <alignment horizontal="center" vertical="center"/>
    </xf>
    <xf numFmtId="0" fontId="8" fillId="0" borderId="5" xfId="0" applyFont="1" applyBorder="1" applyAlignment="1">
      <alignment horizontal="center" vertical="center"/>
    </xf>
    <xf numFmtId="0" fontId="8" fillId="0" borderId="83" xfId="0" applyFont="1" applyBorder="1" applyAlignment="1">
      <alignment horizontal="left" vertical="center" wrapText="1"/>
    </xf>
    <xf numFmtId="0" fontId="8" fillId="0" borderId="32" xfId="0" applyFont="1" applyBorder="1" applyAlignment="1">
      <alignment horizontal="center" vertical="center"/>
    </xf>
    <xf numFmtId="0" fontId="8" fillId="0" borderId="1" xfId="0" applyFont="1" applyBorder="1" applyAlignment="1">
      <alignment horizontal="center" vertical="center"/>
    </xf>
    <xf numFmtId="0" fontId="8" fillId="0" borderId="32" xfId="0" applyFont="1" applyBorder="1" applyAlignment="1">
      <alignment horizontal="center" vertical="center" wrapText="1"/>
    </xf>
    <xf numFmtId="0" fontId="8" fillId="0" borderId="83" xfId="0" applyFont="1" applyBorder="1" applyAlignment="1">
      <alignment horizontal="center" vertical="center" wrapText="1"/>
    </xf>
    <xf numFmtId="0" fontId="8" fillId="0" borderId="15" xfId="0" applyFont="1" applyBorder="1" applyAlignment="1">
      <alignment horizontal="left" vertical="center" wrapText="1"/>
    </xf>
    <xf numFmtId="0" fontId="8" fillId="0" borderId="36" xfId="0" applyFont="1" applyBorder="1" applyAlignment="1">
      <alignment horizontal="center" vertical="center" wrapText="1"/>
    </xf>
    <xf numFmtId="0" fontId="8" fillId="0" borderId="39"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9" xfId="0" applyFont="1" applyBorder="1" applyAlignment="1">
      <alignment horizontal="center" vertical="center" wrapText="1"/>
    </xf>
  </cellXfs>
  <cellStyles count="47">
    <cellStyle name="Hyperlink" xfId="2" builtinId="8"/>
    <cellStyle name="Normal" xfId="0" builtinId="0"/>
    <cellStyle name="Normal 14" xfId="1" xr:uid="{0384D8BD-52FB-4296-84C9-37C1D21377F9}"/>
    <cellStyle name="Normal 14 2 10" xfId="3" xr:uid="{E991317B-495E-4013-8C56-2888DC318C84}"/>
    <cellStyle name="Normal 14 2 4 2" xfId="5" xr:uid="{BA842AB6-38CB-4131-8A59-E77912B16E80}"/>
    <cellStyle name="Normal_0311_Aus_Prof__M" xfId="6" xr:uid="{8EA18AFD-A81E-40B7-A013-40CB450CDA99}"/>
    <cellStyle name="Normal_geoloc_mean_M" xfId="33" xr:uid="{BE33671D-561B-4EAE-BC44-194224361C8B}"/>
    <cellStyle name="Normal_immig_mean_S" xfId="39" xr:uid="{A6BF3393-14CC-417C-B573-E07BAFEFE409}"/>
    <cellStyle name="Normal_immig_prof_S" xfId="42" xr:uid="{D042E42A-C736-4AC5-BD10-6719E769ADDA}"/>
    <cellStyle name="Normal_indig_prof_S" xfId="36" xr:uid="{A67CBFE7-5AC6-466D-9396-37D08EFED469}"/>
    <cellStyle name="Normal_indig_trend_mean_S" xfId="35" xr:uid="{7E2DDDD0-F6AC-4D05-91F3-E171F92BB10E}"/>
    <cellStyle name="Normal_intern_prof_S" xfId="12" xr:uid="{973CB715-7789-445C-A4A6-ACEED18CE5E5}"/>
    <cellStyle name="Normal_intern_prof_S (2)" xfId="13" xr:uid="{1B6E0B59-F5D1-4864-957E-288D72DEB846}"/>
    <cellStyle name="Normal_intern_sex_mean_M_1" xfId="14" xr:uid="{9A341E23-AC58-4491-B98C-BE3CCC863E0A}"/>
    <cellStyle name="Normal_lang_prof_S" xfId="44" xr:uid="{C6DA7DEA-4616-4921-9A19-A9811CFDBB34}"/>
    <cellStyle name="Normal_lang_trend_prof1_S" xfId="43" xr:uid="{30DD2B24-9250-47A7-8AE2-5B1177DD27EE}"/>
    <cellStyle name="Normal_NPS_trend_immig" xfId="40" xr:uid="{138111E2-C7A0-40DA-8DB4-6FBCAB2677FA}"/>
    <cellStyle name="Normal_NPS_trend_immig_R" xfId="41" xr:uid="{0EE49CB1-9A36-4B64-8DD4-8E3D7E88A5D0}"/>
    <cellStyle name="Normal_NPS_trend_indig" xfId="37" xr:uid="{95EA878D-3037-4DCE-8289-F7CFA41FC3BE}"/>
    <cellStyle name="Normal_NPS_trend_indig_R" xfId="38" xr:uid="{48BE3BC4-AA6E-4D0C-8073-83E6366F7CDC}"/>
    <cellStyle name="Normal_NPS_trend_lang" xfId="45" xr:uid="{5263B81D-7ECD-4A42-9394-6B55FC19412C}"/>
    <cellStyle name="Normal_NPS_trend_lang_R" xfId="46" xr:uid="{45233B07-62A6-433A-B0F3-E390338C5469}"/>
    <cellStyle name="Normal_NPS_trend_nat" xfId="20" xr:uid="{B33B0639-360C-4707-BBD1-F1EBB6C97706}"/>
    <cellStyle name="Normal_NPS_trend_nat_R" xfId="21" xr:uid="{AD735E6D-1190-4264-888B-427374943213}"/>
    <cellStyle name="Normal_NPS_trend_sector_R" xfId="29" xr:uid="{62BE38F6-2D46-47E8-9B4E-E9F4487E4CE6}"/>
    <cellStyle name="Normal_PISAPartIIStudents_Filled" xfId="4" xr:uid="{F7559E86-F3A0-4BCD-9C3A-26CF01D24DBC}"/>
    <cellStyle name="Normal_prof_trend_sector" xfId="28" xr:uid="{86EA279D-E1DA-4ED3-A15D-22E1379EFDA0}"/>
    <cellStyle name="Normal_prof_trend_sex_intern1" xfId="16" xr:uid="{7C1D8141-0601-4647-9E6F-DE2CDC31B054}"/>
    <cellStyle name="Normal_prof_trend_sex_intern1_1" xfId="15" xr:uid="{0FB7A0B2-5FAE-46EE-813A-002F0BA749D4}"/>
    <cellStyle name="Normal_ProfLevels_by GRP" xfId="11" xr:uid="{12FE4FEB-2621-4485-85D9-DCC12570FA2D}"/>
    <cellStyle name="Normal_ProfLevels_by GRP_1" xfId="22" xr:uid="{72667836-C94B-45AB-A89B-79CAC2E46B03}"/>
    <cellStyle name="Normal_sector_sex_prof_S" xfId="32" xr:uid="{CB153D3F-0247-4775-9D94-53C8713E5BD0}"/>
    <cellStyle name="Normal_sector_sex_trend_mean_S" xfId="30" xr:uid="{2891A08B-AC79-41F0-892A-34BD38321606}"/>
    <cellStyle name="Normal_sector_sex_trend_prof2_S" xfId="31" xr:uid="{37AB43CC-6E12-4BAF-AD7E-EF4304CEE8CA}"/>
    <cellStyle name="Normal_ses_prof_S" xfId="34" xr:uid="{8FD74362-EFEA-4F20-87D0-5AF3DCBB07D9}"/>
    <cellStyle name="Normal_Sheet1" xfId="8" xr:uid="{6BA96AC2-18F3-4FF6-8BBE-49CD9820A8F3}"/>
    <cellStyle name="Normal_state_mean_math" xfId="17" xr:uid="{7CB29F3A-0AF3-4C30-B8CA-8FA225B5BA84}"/>
    <cellStyle name="Normal_state_prof_S" xfId="19" xr:uid="{31A4A894-D48B-4162-959E-AEE0617D4E25}"/>
    <cellStyle name="Normal_state_sex_mean_M_1" xfId="23" xr:uid="{3AFB5BC8-0297-459D-83D7-0FCDBB094EA9}"/>
    <cellStyle name="Normal_state_sex_prof_M" xfId="26" xr:uid="{3950585D-3464-4B2C-B9F3-6259AF2ED216}"/>
    <cellStyle name="Normal_state_sex_trend_prof1_M" xfId="25" xr:uid="{96DD79DA-204D-496A-A784-B7DAE0AD37FD}"/>
    <cellStyle name="Normal_state_sex_trend_prof2_M" xfId="24" xr:uid="{15C2E63D-D5E0-43B6-A230-A1BF835EA3AF}"/>
    <cellStyle name="Normal_T_state_prof2and5" xfId="9" xr:uid="{BC62215F-B1D6-4A84-A5DD-BE547D66BA26}"/>
    <cellStyle name="Normal_T_state_prof2and5_1" xfId="18" xr:uid="{2446E47C-FB67-4088-B1F2-8999FA8A60DE}"/>
    <cellStyle name="Normal_Table 5.15" xfId="10" xr:uid="{754BE290-3309-4B9F-BF73-41D96A75F240}"/>
    <cellStyle name="Normal_Trends" xfId="7" xr:uid="{60C5E204-8FC9-4C01-8AD6-A998E7386EB6}"/>
    <cellStyle name="style1475812364537" xfId="27" xr:uid="{335CDFC1-6EA3-4FBC-8F79-4798366711A5}"/>
  </cellStyles>
  <dxfs count="10">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E12C-1E88-459F-A150-0A89D881DFAA}">
  <dimension ref="A1:C64"/>
  <sheetViews>
    <sheetView tabSelected="1" zoomScaleNormal="100" workbookViewId="0">
      <selection activeCell="E5" sqref="E5"/>
    </sheetView>
  </sheetViews>
  <sheetFormatPr defaultRowHeight="15" x14ac:dyDescent="0.25"/>
  <cols>
    <col min="1" max="1" width="16.140625" customWidth="1"/>
  </cols>
  <sheetData>
    <row r="1" spans="1:3" ht="30.75" x14ac:dyDescent="0.85">
      <c r="A1" s="902" t="s">
        <v>380</v>
      </c>
    </row>
    <row r="3" spans="1:3" ht="28.5" x14ac:dyDescent="0.8">
      <c r="A3" s="903" t="s">
        <v>0</v>
      </c>
      <c r="B3" s="903" t="s">
        <v>1</v>
      </c>
    </row>
    <row r="4" spans="1:3" ht="18.75" x14ac:dyDescent="0.3">
      <c r="A4" s="15"/>
      <c r="B4" s="15"/>
    </row>
    <row r="5" spans="1:3" ht="28.5" x14ac:dyDescent="0.8">
      <c r="A5" s="904" t="s">
        <v>381</v>
      </c>
      <c r="B5" s="15"/>
    </row>
    <row r="7" spans="1:3" ht="23.25" x14ac:dyDescent="0.65">
      <c r="A7" s="905" t="s">
        <v>2</v>
      </c>
    </row>
    <row r="8" spans="1:3" x14ac:dyDescent="0.25">
      <c r="A8" s="906" t="s">
        <v>3</v>
      </c>
      <c r="B8" s="907" t="s">
        <v>4</v>
      </c>
      <c r="C8" s="906"/>
    </row>
    <row r="9" spans="1:3" x14ac:dyDescent="0.25">
      <c r="A9" s="906" t="s">
        <v>5</v>
      </c>
      <c r="B9" s="907" t="s">
        <v>6</v>
      </c>
      <c r="C9" s="906"/>
    </row>
    <row r="10" spans="1:3" x14ac:dyDescent="0.25">
      <c r="A10" s="906" t="s">
        <v>7</v>
      </c>
      <c r="B10" s="907" t="s">
        <v>8</v>
      </c>
      <c r="C10" s="906"/>
    </row>
    <row r="11" spans="1:3" x14ac:dyDescent="0.25">
      <c r="A11" s="906" t="s">
        <v>9</v>
      </c>
      <c r="B11" s="907" t="s">
        <v>10</v>
      </c>
      <c r="C11" s="906"/>
    </row>
    <row r="12" spans="1:3" x14ac:dyDescent="0.25">
      <c r="A12" s="906" t="s">
        <v>11</v>
      </c>
      <c r="B12" s="907" t="s">
        <v>12</v>
      </c>
      <c r="C12" s="906"/>
    </row>
    <row r="13" spans="1:3" x14ac:dyDescent="0.25">
      <c r="A13" s="906" t="s">
        <v>13</v>
      </c>
      <c r="B13" s="907" t="s">
        <v>14</v>
      </c>
      <c r="C13" s="906"/>
    </row>
    <row r="14" spans="1:3" x14ac:dyDescent="0.25">
      <c r="A14" s="906" t="s">
        <v>15</v>
      </c>
      <c r="B14" s="907" t="s">
        <v>16</v>
      </c>
      <c r="C14" s="906"/>
    </row>
    <row r="15" spans="1:3" x14ac:dyDescent="0.25">
      <c r="A15" s="906" t="s">
        <v>17</v>
      </c>
      <c r="B15" s="907" t="s">
        <v>18</v>
      </c>
      <c r="C15" s="906"/>
    </row>
    <row r="16" spans="1:3" x14ac:dyDescent="0.25">
      <c r="A16" s="906" t="s">
        <v>19</v>
      </c>
      <c r="B16" s="907" t="s">
        <v>20</v>
      </c>
      <c r="C16" s="906"/>
    </row>
    <row r="17" spans="1:3" x14ac:dyDescent="0.25">
      <c r="A17" s="906" t="s">
        <v>21</v>
      </c>
      <c r="B17" s="907" t="s">
        <v>22</v>
      </c>
      <c r="C17" s="906"/>
    </row>
    <row r="18" spans="1:3" x14ac:dyDescent="0.25">
      <c r="A18" s="906" t="s">
        <v>23</v>
      </c>
      <c r="B18" s="907" t="s">
        <v>24</v>
      </c>
      <c r="C18" s="906"/>
    </row>
    <row r="19" spans="1:3" x14ac:dyDescent="0.25">
      <c r="A19" s="906" t="s">
        <v>25</v>
      </c>
      <c r="B19" s="907" t="s">
        <v>26</v>
      </c>
      <c r="C19" s="906"/>
    </row>
    <row r="20" spans="1:3" x14ac:dyDescent="0.25">
      <c r="A20" s="906" t="s">
        <v>27</v>
      </c>
      <c r="B20" s="907" t="s">
        <v>28</v>
      </c>
      <c r="C20" s="906"/>
    </row>
    <row r="21" spans="1:3" x14ac:dyDescent="0.25">
      <c r="A21" s="906" t="s">
        <v>29</v>
      </c>
      <c r="B21" s="907" t="s">
        <v>30</v>
      </c>
      <c r="C21" s="906"/>
    </row>
    <row r="22" spans="1:3" x14ac:dyDescent="0.25">
      <c r="A22" s="906" t="s">
        <v>31</v>
      </c>
      <c r="B22" s="907" t="s">
        <v>32</v>
      </c>
      <c r="C22" s="906"/>
    </row>
    <row r="23" spans="1:3" x14ac:dyDescent="0.25">
      <c r="A23" s="906" t="s">
        <v>33</v>
      </c>
      <c r="B23" s="907" t="s">
        <v>34</v>
      </c>
      <c r="C23" s="906"/>
    </row>
    <row r="24" spans="1:3" x14ac:dyDescent="0.25">
      <c r="A24" s="906" t="s">
        <v>35</v>
      </c>
      <c r="B24" s="907" t="s">
        <v>36</v>
      </c>
      <c r="C24" s="906"/>
    </row>
    <row r="25" spans="1:3" x14ac:dyDescent="0.25">
      <c r="A25" s="906" t="s">
        <v>37</v>
      </c>
      <c r="B25" s="907" t="s">
        <v>38</v>
      </c>
      <c r="C25" s="906"/>
    </row>
    <row r="26" spans="1:3" x14ac:dyDescent="0.25">
      <c r="A26" s="906" t="s">
        <v>39</v>
      </c>
      <c r="B26" s="907" t="s">
        <v>40</v>
      </c>
      <c r="C26" s="906"/>
    </row>
    <row r="27" spans="1:3" x14ac:dyDescent="0.25">
      <c r="A27" s="906" t="s">
        <v>41</v>
      </c>
      <c r="B27" s="907" t="s">
        <v>42</v>
      </c>
      <c r="C27" s="906"/>
    </row>
    <row r="28" spans="1:3" x14ac:dyDescent="0.25">
      <c r="A28" s="906" t="s">
        <v>43</v>
      </c>
      <c r="B28" s="907" t="s">
        <v>44</v>
      </c>
      <c r="C28" s="906"/>
    </row>
    <row r="29" spans="1:3" x14ac:dyDescent="0.25">
      <c r="A29" s="906" t="s">
        <v>45</v>
      </c>
      <c r="B29" s="907" t="s">
        <v>46</v>
      </c>
      <c r="C29" s="906"/>
    </row>
    <row r="30" spans="1:3" x14ac:dyDescent="0.25">
      <c r="A30" s="906" t="s">
        <v>47</v>
      </c>
      <c r="B30" s="907" t="s">
        <v>48</v>
      </c>
      <c r="C30" s="906"/>
    </row>
    <row r="31" spans="1:3" x14ac:dyDescent="0.25">
      <c r="A31" s="906" t="s">
        <v>49</v>
      </c>
      <c r="B31" s="907" t="s">
        <v>50</v>
      </c>
      <c r="C31" s="906"/>
    </row>
    <row r="32" spans="1:3" x14ac:dyDescent="0.25">
      <c r="A32" s="906" t="s">
        <v>51</v>
      </c>
      <c r="B32" s="907" t="s">
        <v>52</v>
      </c>
      <c r="C32" s="906"/>
    </row>
    <row r="33" spans="1:3" s="419" customFormat="1" x14ac:dyDescent="0.25">
      <c r="A33" s="906" t="s">
        <v>53</v>
      </c>
      <c r="B33" s="907" t="s">
        <v>54</v>
      </c>
      <c r="C33" s="906"/>
    </row>
    <row r="34" spans="1:3" x14ac:dyDescent="0.25">
      <c r="A34" s="906" t="s">
        <v>55</v>
      </c>
      <c r="B34" s="907" t="s">
        <v>56</v>
      </c>
      <c r="C34" s="906"/>
    </row>
    <row r="35" spans="1:3" x14ac:dyDescent="0.25">
      <c r="A35" s="906" t="s">
        <v>57</v>
      </c>
      <c r="B35" s="907" t="s">
        <v>58</v>
      </c>
      <c r="C35" s="906"/>
    </row>
    <row r="36" spans="1:3" x14ac:dyDescent="0.25">
      <c r="A36" s="906" t="s">
        <v>59</v>
      </c>
      <c r="B36" s="907" t="s">
        <v>60</v>
      </c>
      <c r="C36" s="906"/>
    </row>
    <row r="37" spans="1:3" x14ac:dyDescent="0.25">
      <c r="A37" s="906" t="s">
        <v>61</v>
      </c>
      <c r="B37" s="907" t="s">
        <v>62</v>
      </c>
      <c r="C37" s="906"/>
    </row>
    <row r="38" spans="1:3" x14ac:dyDescent="0.25">
      <c r="A38" s="906" t="s">
        <v>63</v>
      </c>
      <c r="B38" s="907" t="s">
        <v>64</v>
      </c>
      <c r="C38" s="906"/>
    </row>
    <row r="39" spans="1:3" x14ac:dyDescent="0.25">
      <c r="A39" s="906" t="s">
        <v>65</v>
      </c>
      <c r="B39" s="907" t="s">
        <v>66</v>
      </c>
      <c r="C39" s="906"/>
    </row>
    <row r="40" spans="1:3" x14ac:dyDescent="0.25">
      <c r="A40" s="906" t="s">
        <v>67</v>
      </c>
      <c r="B40" s="907" t="s">
        <v>68</v>
      </c>
      <c r="C40" s="906"/>
    </row>
    <row r="41" spans="1:3" x14ac:dyDescent="0.25">
      <c r="A41" s="906" t="s">
        <v>69</v>
      </c>
      <c r="B41" s="907" t="s">
        <v>70</v>
      </c>
      <c r="C41" s="906"/>
    </row>
    <row r="42" spans="1:3" x14ac:dyDescent="0.25">
      <c r="A42" s="906" t="s">
        <v>71</v>
      </c>
      <c r="B42" s="907" t="s">
        <v>72</v>
      </c>
      <c r="C42" s="906"/>
    </row>
    <row r="43" spans="1:3" x14ac:dyDescent="0.25">
      <c r="A43" s="906" t="s">
        <v>73</v>
      </c>
      <c r="B43" s="907" t="s">
        <v>74</v>
      </c>
      <c r="C43" s="906"/>
    </row>
    <row r="44" spans="1:3" x14ac:dyDescent="0.25">
      <c r="A44" s="906" t="s">
        <v>75</v>
      </c>
      <c r="B44" s="907" t="s">
        <v>76</v>
      </c>
      <c r="C44" s="906"/>
    </row>
    <row r="45" spans="1:3" x14ac:dyDescent="0.25">
      <c r="A45" s="906" t="s">
        <v>77</v>
      </c>
      <c r="B45" s="907" t="s">
        <v>78</v>
      </c>
      <c r="C45" s="906"/>
    </row>
    <row r="46" spans="1:3" x14ac:dyDescent="0.25">
      <c r="A46" s="906" t="s">
        <v>79</v>
      </c>
      <c r="B46" s="907" t="s">
        <v>80</v>
      </c>
      <c r="C46" s="906"/>
    </row>
    <row r="47" spans="1:3" x14ac:dyDescent="0.25">
      <c r="A47" s="906" t="s">
        <v>81</v>
      </c>
      <c r="B47" s="907" t="s">
        <v>82</v>
      </c>
      <c r="C47" s="906"/>
    </row>
    <row r="48" spans="1:3" x14ac:dyDescent="0.25">
      <c r="A48" s="906" t="s">
        <v>83</v>
      </c>
      <c r="B48" s="907" t="s">
        <v>84</v>
      </c>
      <c r="C48" s="906"/>
    </row>
    <row r="49" spans="1:3" x14ac:dyDescent="0.25">
      <c r="A49" s="906" t="s">
        <v>85</v>
      </c>
      <c r="B49" s="907" t="s">
        <v>86</v>
      </c>
      <c r="C49" s="906"/>
    </row>
    <row r="50" spans="1:3" x14ac:dyDescent="0.25">
      <c r="A50" s="906" t="s">
        <v>87</v>
      </c>
      <c r="B50" s="907" t="s">
        <v>88</v>
      </c>
      <c r="C50" s="906"/>
    </row>
    <row r="51" spans="1:3" x14ac:dyDescent="0.25">
      <c r="A51" s="906" t="s">
        <v>89</v>
      </c>
      <c r="B51" s="907" t="s">
        <v>90</v>
      </c>
      <c r="C51" s="906"/>
    </row>
    <row r="52" spans="1:3" x14ac:dyDescent="0.25">
      <c r="A52" s="906" t="s">
        <v>91</v>
      </c>
      <c r="B52" s="907" t="s">
        <v>92</v>
      </c>
      <c r="C52" s="906"/>
    </row>
    <row r="53" spans="1:3" x14ac:dyDescent="0.25">
      <c r="A53" s="906" t="s">
        <v>93</v>
      </c>
      <c r="B53" s="907" t="s">
        <v>94</v>
      </c>
      <c r="C53" s="906"/>
    </row>
    <row r="54" spans="1:3" x14ac:dyDescent="0.25">
      <c r="A54" s="906" t="s">
        <v>95</v>
      </c>
      <c r="B54" s="907" t="s">
        <v>96</v>
      </c>
      <c r="C54" s="906"/>
    </row>
    <row r="55" spans="1:3" x14ac:dyDescent="0.25">
      <c r="A55" s="906" t="s">
        <v>97</v>
      </c>
      <c r="B55" s="907" t="s">
        <v>98</v>
      </c>
      <c r="C55" s="906"/>
    </row>
    <row r="56" spans="1:3" x14ac:dyDescent="0.25">
      <c r="A56" s="906" t="s">
        <v>99</v>
      </c>
      <c r="B56" s="907" t="s">
        <v>100</v>
      </c>
      <c r="C56" s="906"/>
    </row>
    <row r="57" spans="1:3" x14ac:dyDescent="0.25">
      <c r="A57" s="906" t="s">
        <v>101</v>
      </c>
      <c r="B57" s="907" t="s">
        <v>102</v>
      </c>
      <c r="C57" s="906"/>
    </row>
    <row r="58" spans="1:3" x14ac:dyDescent="0.25">
      <c r="A58" s="906" t="s">
        <v>103</v>
      </c>
      <c r="B58" s="907" t="s">
        <v>104</v>
      </c>
      <c r="C58" s="906"/>
    </row>
    <row r="61" spans="1:3" ht="23.25" x14ac:dyDescent="0.65">
      <c r="A61" s="905" t="s">
        <v>105</v>
      </c>
    </row>
    <row r="62" spans="1:3" x14ac:dyDescent="0.25">
      <c r="A62" s="906" t="s">
        <v>106</v>
      </c>
      <c r="B62" s="907" t="s">
        <v>107</v>
      </c>
    </row>
    <row r="63" spans="1:3" x14ac:dyDescent="0.25">
      <c r="A63" s="906" t="s">
        <v>108</v>
      </c>
      <c r="B63" s="907" t="s">
        <v>109</v>
      </c>
    </row>
    <row r="64" spans="1:3" x14ac:dyDescent="0.25">
      <c r="A64" s="906" t="s">
        <v>110</v>
      </c>
      <c r="B64" s="907" t="s">
        <v>111</v>
      </c>
    </row>
  </sheetData>
  <hyperlinks>
    <hyperlink ref="A8" location="'Figure 4.1'!A1" display="Figure 4.1" xr:uid="{3797806D-5633-4E28-AFCE-8357C75FF16C}"/>
    <hyperlink ref="A9" location="'Figure 4.2'!A1" display="Figure 4.2" xr:uid="{E4E14CA8-C7F9-438A-9861-40DDB78C00BB}"/>
    <hyperlink ref="A10" location="'Figure 4.3'!A1" display="Figure 4.3" xr:uid="{3F055047-C179-4C89-B896-3B270D0CE626}"/>
    <hyperlink ref="A11" location="'Figure 4.4'!A1" display="Figure 4.4" xr:uid="{5D54CAAD-5E3B-4F38-A5FB-3D6A6389A8FB}"/>
    <hyperlink ref="A12" location="'Figure 4.5'!A1" display="Figure 4.5" xr:uid="{B02C15F6-B3EB-4B22-B62B-FD2998D20BDD}"/>
    <hyperlink ref="A13" location="'Figure 4.6'!A1" display="Figure 4.6" xr:uid="{3227931E-9876-41A9-81D0-7CB4AF77C04C}"/>
    <hyperlink ref="A14" location="'Figure 4.7'!A1" display="Figure 4.7" xr:uid="{30DC0D2A-6997-45B6-81BF-67A77D1E3F80}"/>
    <hyperlink ref="A15" location="'Figure 4.8'!A1" display="Figure 4.8" xr:uid="{5B17FE9E-E0BE-49EF-B6CC-B41B27A68F7D}"/>
    <hyperlink ref="A16" location="'Figure 4.9'!A1" display="Figure 4.9" xr:uid="{EF45682D-05CC-4F26-BF09-6A450CF16999}"/>
    <hyperlink ref="A17" location="'Figure 4.10'!A1" display="Figure 4.10" xr:uid="{4736AE36-26F1-4BC7-B411-A86025CF9D9A}"/>
    <hyperlink ref="A18" location="'Figure 4.11'!A1" display="Figure 4.11" xr:uid="{99CDF345-EC98-497B-9B73-32002205A0DA}"/>
    <hyperlink ref="A19" location="'Figure 4.12'!A1" display="Figure 4.12" xr:uid="{7F293464-A0DF-44C9-B6F5-1C3B720EEEBB}"/>
    <hyperlink ref="A20" location="'Figure 4.13'!A1" display="Figure 4.13" xr:uid="{034109C7-B443-4547-A698-2C25E833ECCF}"/>
    <hyperlink ref="A21" location="'Figure 4.14'!A1" display="Figure 4.14" xr:uid="{49EF1695-C78B-43D4-8CAE-2B0F9E3692B1}"/>
    <hyperlink ref="A22" location="'Figure 4.15'!A1" display="Figure 4.15" xr:uid="{4106610C-F2BC-44E0-8C6C-765CD24620A3}"/>
    <hyperlink ref="A23" location="'Figure 4.16'!A1" display="Figure 4.16" xr:uid="{4E36D1C7-407F-436F-94D6-7703DDAC26A4}"/>
    <hyperlink ref="A24" location="'Figure 4.17'!A1" display="Figure 4.17" xr:uid="{4CCF480D-2DFE-4AE2-B9D6-F8CBF40A7713}"/>
    <hyperlink ref="A25" location="'Figure 4.18'!A1" display="Figure 4.18" xr:uid="{BB73BC5B-272B-4B8C-ACCC-60F35CE23C94}"/>
    <hyperlink ref="A26" location="'Figure 4.19'!A1" display="Figure 4.19" xr:uid="{4DB2EAA1-44DB-4230-B562-E38A0D6D40C4}"/>
    <hyperlink ref="A27" location="'Figure 4.20'!A1" display="Figure 4.20" xr:uid="{797D5931-3308-425F-8176-94CDBABB1E39}"/>
    <hyperlink ref="A28" location="'Figure 4.21'!A1" display="Figure 4.21" xr:uid="{E51D811E-72EB-44EB-9915-8DE890367FCF}"/>
    <hyperlink ref="A29" location="'Figure 4.22'!A1" display="Figure 4.22" xr:uid="{168078DC-CB5E-4BAA-AB01-4AB0CD06BAA4}"/>
    <hyperlink ref="A30" location="'Figure 4.23'!A1" display="Figure 4.23" xr:uid="{56BB14CF-1084-489C-9B6A-EF5092A09DD0}"/>
    <hyperlink ref="A31" location="'Figure 4.24'!A1" display="Figure 4.24" xr:uid="{19648B48-0675-43E3-8627-1BDA30E3107D}"/>
    <hyperlink ref="A32" location="'Figure 4.25'!A1" display="Figure 4.25" xr:uid="{3BE3CFFD-DF5C-4EFC-AD4D-2DF473F9B39E}"/>
    <hyperlink ref="A33" location="'Figure 4.26'!A1" display="Figure 4.26" xr:uid="{978F5399-649A-4BF4-8835-B593A8A54BF2}"/>
    <hyperlink ref="A34" location="'Figure 4.27'!A1" display="Figure 4.27" xr:uid="{527EBA3A-6661-42FA-B671-B65E58C9ED83}"/>
    <hyperlink ref="A35" location="'Figure 4.28'!A1" display="Figure 4.28" xr:uid="{461BF8E5-19BE-4E07-88CC-29F7774AAE7C}"/>
    <hyperlink ref="A36" location="'Figure 4.29'!A1" display="Figure 4.29" xr:uid="{E8D42EDD-4652-4A93-A883-A781CAB84D5A}"/>
    <hyperlink ref="A37" location="'Figure 4.30'!A1" display="Figure 4.30" xr:uid="{91B7EF6F-8B8F-463E-9D7C-89EDF3840076}"/>
    <hyperlink ref="A38" location="'Figure 4.31'!A1" display="Figure 4.31" xr:uid="{2D8D1E62-9D65-4981-83F4-7F6892BD354E}"/>
    <hyperlink ref="A39" location="'Figure 4.32'!A1" display="Figure 4.32" xr:uid="{4ED7E274-9B37-482F-BCDB-6D0AC1018AB6}"/>
    <hyperlink ref="A40" location="'Figure 4.33'!A1" display="Figure 4.33" xr:uid="{73715615-7762-4B2F-9669-C4B1701C9996}"/>
    <hyperlink ref="A41" location="'Figure 4.34'!A1" display="Figure 4.34" xr:uid="{03DD0E61-8BDF-4820-A0D6-9749F17D73E3}"/>
    <hyperlink ref="A42" location="'Figure 4.35'!A1" display="Figure 4.35" xr:uid="{AEAE8C31-04C0-4E43-A9E4-FAF10F5948F8}"/>
    <hyperlink ref="A62" location="'Table 4.1'!A1" display="Table 4.1" xr:uid="{3544DDED-1F6B-40ED-B7C7-585C401F30E3}"/>
    <hyperlink ref="A63" location="'Table 4.2'!A1" display="Table 4.2" xr:uid="{0A078C4D-7F32-4AD9-BEC8-83FB53B1A428}"/>
    <hyperlink ref="A64" location="'Table 4.3'!A1" display="Table 4.3" xr:uid="{2D342197-968C-4DFB-B957-7D169D44BBA4}"/>
    <hyperlink ref="A43" location="'Figure 4.36'!A1" display="Figure 4.36" xr:uid="{CB9478AD-E751-43F1-9D07-6E6E0C5C9AEE}"/>
    <hyperlink ref="A44" location="'Figure 4.37'!A1" display="Figure 4.37" xr:uid="{6D7925D4-5ECF-4BE8-BF96-3726816FF4BD}"/>
    <hyperlink ref="A45" location="'Figure 4.38'!A1" display="Figure 4.38" xr:uid="{7644C6BB-FCE0-4CB0-A7A3-FDE3464ABD86}"/>
    <hyperlink ref="A46" location="'Figure 4.39'!A1" display="Figure 4.39" xr:uid="{22CCF042-831E-43B4-B321-663D5F273165}"/>
    <hyperlink ref="A47" location="'Figure 4.40'!A1" display="Figure 4.40" xr:uid="{E799A8BC-778B-4354-A9BB-3BF5FDA0AD9C}"/>
    <hyperlink ref="A48" location="'Figure 4.41'!A1" display="Figure 4.41" xr:uid="{C76597F4-02FE-4FFC-9A04-89584D661D19}"/>
    <hyperlink ref="A49" location="'Figure 4.42'!A1" display="Figure 4.42" xr:uid="{3A633A1E-F1D5-44A9-8D1D-DAD86FCC63F1}"/>
    <hyperlink ref="A50" location="'Figure 4.43'!A1" display="Figure 4.43" xr:uid="{D82F1E87-20AF-40A0-B821-CA806903EC38}"/>
    <hyperlink ref="A51" location="'Figure 4.44'!A1" display="Figure 4.44" xr:uid="{A22D2667-0EEA-405F-9E01-296690331F6F}"/>
    <hyperlink ref="A52" location="'Figure 4.45'!A1" display="Figure 4.45" xr:uid="{676894BF-A919-47EE-A474-D19596BB0791}"/>
    <hyperlink ref="A53" location="'Figure 4.46'!A1" display="Figure 4.46" xr:uid="{899F9982-F242-44F8-955D-558593AC6A76}"/>
    <hyperlink ref="A54" location="'Figure 4.47'!A1" display="Figure 4.47" xr:uid="{E656CFC6-E676-413C-B9F8-768560774C54}"/>
    <hyperlink ref="A55" location="'Figure 4.48'!A1" display="Figure 4.48" xr:uid="{2B62E759-1498-4B74-B9BB-BE0F2279E6DF}"/>
    <hyperlink ref="A56" location="'Figure 4.49'!A1" display="Figure 4.49" xr:uid="{A5B7AB7E-6C2D-4070-A850-5D1538DFDDD6}"/>
    <hyperlink ref="A57" location="'Figure 4.50'!A1" display="Figure 4.50" xr:uid="{00E4EF47-B3E7-46D7-BC47-846DB5B2CAFF}"/>
    <hyperlink ref="A58" location="'Figure 4.51'!A1" display="Figure 4.51" xr:uid="{0F66AD9E-7DEB-4948-B77C-095E5A49BED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76C69-C2A6-40BC-9D5B-7CA003363231}">
  <dimension ref="A1:M17"/>
  <sheetViews>
    <sheetView workbookViewId="0">
      <selection activeCell="A17" sqref="A17:M17"/>
    </sheetView>
  </sheetViews>
  <sheetFormatPr defaultRowHeight="15" x14ac:dyDescent="0.25"/>
  <cols>
    <col min="1" max="1" width="14.85546875" customWidth="1"/>
    <col min="4" max="4" width="14.7109375" customWidth="1"/>
    <col min="5" max="5" width="12.28515625" customWidth="1"/>
  </cols>
  <sheetData>
    <row r="1" spans="1:13" x14ac:dyDescent="0.25">
      <c r="A1" s="1" t="s">
        <v>19</v>
      </c>
      <c r="B1" s="1" t="s">
        <v>20</v>
      </c>
    </row>
    <row r="2" spans="1:13" x14ac:dyDescent="0.25">
      <c r="A2" s="16" t="s">
        <v>112</v>
      </c>
      <c r="B2" s="1"/>
    </row>
    <row r="4" spans="1:13" s="6" customFormat="1" ht="30.6" customHeight="1" x14ac:dyDescent="0.25">
      <c r="A4" s="964"/>
      <c r="B4" s="932" t="s">
        <v>242</v>
      </c>
      <c r="C4" s="933"/>
      <c r="D4" s="932" t="s">
        <v>275</v>
      </c>
      <c r="E4" s="933"/>
      <c r="F4" s="932" t="s">
        <v>276</v>
      </c>
      <c r="G4" s="933"/>
      <c r="H4" s="932" t="s">
        <v>243</v>
      </c>
      <c r="I4" s="933"/>
      <c r="J4" s="932" t="s">
        <v>244</v>
      </c>
      <c r="K4" s="933"/>
      <c r="L4" s="943" t="s">
        <v>245</v>
      </c>
      <c r="M4" s="933"/>
    </row>
    <row r="5" spans="1:13" s="6" customFormat="1" ht="30.6" customHeight="1" x14ac:dyDescent="0.25">
      <c r="A5" s="965"/>
      <c r="B5" s="516" t="s">
        <v>114</v>
      </c>
      <c r="C5" s="518" t="s">
        <v>115</v>
      </c>
      <c r="D5" s="516" t="s">
        <v>114</v>
      </c>
      <c r="E5" s="542" t="s">
        <v>115</v>
      </c>
      <c r="F5" s="516" t="s">
        <v>114</v>
      </c>
      <c r="G5" s="518" t="s">
        <v>115</v>
      </c>
      <c r="H5" s="516" t="s">
        <v>114</v>
      </c>
      <c r="I5" s="542" t="s">
        <v>115</v>
      </c>
      <c r="J5" s="516" t="s">
        <v>114</v>
      </c>
      <c r="K5" s="542" t="s">
        <v>115</v>
      </c>
      <c r="L5" s="516" t="s">
        <v>114</v>
      </c>
      <c r="M5" s="542" t="s">
        <v>115</v>
      </c>
    </row>
    <row r="6" spans="1:13" s="6" customFormat="1" ht="30.6" customHeight="1" x14ac:dyDescent="0.25">
      <c r="A6" s="543" t="s">
        <v>270</v>
      </c>
      <c r="B6" s="436">
        <v>526.8795887161707</v>
      </c>
      <c r="C6" s="437">
        <v>2.2602803793466975</v>
      </c>
      <c r="D6" s="438">
        <v>527.27053402653678</v>
      </c>
      <c r="E6" s="439">
        <v>2.5311268616870559</v>
      </c>
      <c r="F6" s="438">
        <v>521.49474631531689</v>
      </c>
      <c r="G6" s="439">
        <v>1.7576246285282646</v>
      </c>
      <c r="H6" s="438">
        <v>509.99385407231313</v>
      </c>
      <c r="I6" s="439">
        <v>1.53531122470557</v>
      </c>
      <c r="J6" s="86">
        <v>502.96456288243837</v>
      </c>
      <c r="K6" s="440">
        <v>1.7953982848854539</v>
      </c>
      <c r="L6" s="86">
        <v>507.00099999999998</v>
      </c>
      <c r="M6" s="440">
        <v>1.933076</v>
      </c>
    </row>
    <row r="7" spans="1:13" s="6" customFormat="1" ht="20.100000000000001" customHeight="1" x14ac:dyDescent="0.25"/>
    <row r="8" spans="1:13" s="6" customFormat="1" ht="20.100000000000001" customHeight="1" x14ac:dyDescent="0.25"/>
    <row r="9" spans="1:13" x14ac:dyDescent="0.25">
      <c r="A9" s="47"/>
      <c r="B9" s="961" t="s">
        <v>277</v>
      </c>
      <c r="C9" s="962"/>
      <c r="D9" s="962"/>
      <c r="E9" s="962"/>
      <c r="F9" s="962"/>
      <c r="G9" s="962"/>
      <c r="H9" s="962"/>
      <c r="I9" s="962"/>
      <c r="J9" s="962"/>
      <c r="K9" s="962"/>
      <c r="L9" s="963"/>
      <c r="M9" s="47"/>
    </row>
    <row r="10" spans="1:13" x14ac:dyDescent="0.25">
      <c r="A10" s="47"/>
      <c r="B10" s="96"/>
      <c r="C10" s="961">
        <v>2018</v>
      </c>
      <c r="D10" s="963"/>
      <c r="E10" s="961">
        <v>2015</v>
      </c>
      <c r="F10" s="963"/>
      <c r="G10" s="961">
        <v>2012</v>
      </c>
      <c r="H10" s="963"/>
      <c r="I10" s="961">
        <v>2009</v>
      </c>
      <c r="J10" s="963"/>
      <c r="K10" s="961">
        <v>2006</v>
      </c>
      <c r="L10" s="963"/>
      <c r="M10" s="47"/>
    </row>
    <row r="11" spans="1:13" x14ac:dyDescent="0.25">
      <c r="A11" s="3"/>
      <c r="B11" s="87">
        <v>2022</v>
      </c>
      <c r="C11" s="92">
        <v>4</v>
      </c>
      <c r="D11" s="486"/>
      <c r="E11" s="441">
        <v>-3</v>
      </c>
      <c r="F11" s="486"/>
      <c r="G11" s="441">
        <v>-14</v>
      </c>
      <c r="H11" s="89" t="s">
        <v>278</v>
      </c>
      <c r="I11" s="441">
        <v>-20</v>
      </c>
      <c r="J11" s="89" t="s">
        <v>278</v>
      </c>
      <c r="K11" s="441">
        <v>-20</v>
      </c>
      <c r="L11" s="89" t="s">
        <v>278</v>
      </c>
      <c r="M11" s="3"/>
    </row>
    <row r="12" spans="1:13" x14ac:dyDescent="0.25">
      <c r="A12" s="3"/>
      <c r="B12" s="93">
        <v>2018</v>
      </c>
      <c r="C12" s="374"/>
      <c r="D12" s="375"/>
      <c r="E12" s="94">
        <v>-7</v>
      </c>
      <c r="F12" s="90" t="s">
        <v>278</v>
      </c>
      <c r="G12" s="94">
        <v>-18</v>
      </c>
      <c r="H12" s="89" t="s">
        <v>278</v>
      </c>
      <c r="I12" s="95">
        <v>-24</v>
      </c>
      <c r="J12" s="89" t="s">
        <v>278</v>
      </c>
      <c r="K12" s="95">
        <v>-24</v>
      </c>
      <c r="L12" s="89" t="s">
        <v>278</v>
      </c>
      <c r="M12" s="3"/>
    </row>
    <row r="13" spans="1:13" x14ac:dyDescent="0.25">
      <c r="A13" s="3"/>
      <c r="B13" s="93">
        <v>2015</v>
      </c>
      <c r="C13" s="374"/>
      <c r="D13" s="375"/>
      <c r="E13" s="374"/>
      <c r="F13" s="375"/>
      <c r="G13" s="7">
        <v>-11</v>
      </c>
      <c r="H13" s="89" t="s">
        <v>278</v>
      </c>
      <c r="I13" s="95">
        <v>-17</v>
      </c>
      <c r="J13" s="89" t="s">
        <v>278</v>
      </c>
      <c r="K13" s="7">
        <v>-17</v>
      </c>
      <c r="L13" s="89" t="s">
        <v>278</v>
      </c>
      <c r="M13" s="3"/>
    </row>
    <row r="14" spans="1:13" x14ac:dyDescent="0.25">
      <c r="A14" s="3"/>
      <c r="B14" s="93">
        <v>2012</v>
      </c>
      <c r="C14" s="374"/>
      <c r="D14" s="375"/>
      <c r="E14" s="374"/>
      <c r="F14" s="375"/>
      <c r="G14" s="374"/>
      <c r="H14" s="375"/>
      <c r="I14" s="95">
        <v>-6</v>
      </c>
      <c r="J14" s="89"/>
      <c r="K14" s="7">
        <v>-6</v>
      </c>
      <c r="L14" s="89"/>
      <c r="M14" s="3"/>
    </row>
    <row r="15" spans="1:13" x14ac:dyDescent="0.25">
      <c r="A15" s="3"/>
      <c r="B15" s="21">
        <v>2009</v>
      </c>
      <c r="C15" s="544"/>
      <c r="D15" s="545"/>
      <c r="E15" s="544"/>
      <c r="F15" s="545"/>
      <c r="G15" s="544"/>
      <c r="H15" s="545"/>
      <c r="I15" s="546"/>
      <c r="J15" s="546"/>
      <c r="K15" s="508">
        <v>0</v>
      </c>
      <c r="L15" s="547"/>
      <c r="M15" s="3"/>
    </row>
    <row r="17" spans="1:13" x14ac:dyDescent="0.25">
      <c r="A17" s="960" t="s">
        <v>279</v>
      </c>
      <c r="B17" s="960"/>
      <c r="C17" s="960"/>
      <c r="D17" s="960"/>
      <c r="E17" s="960"/>
      <c r="F17" s="960"/>
      <c r="G17" s="960"/>
      <c r="H17" s="960"/>
      <c r="I17" s="960"/>
      <c r="J17" s="960"/>
      <c r="K17" s="960"/>
      <c r="L17" s="960"/>
      <c r="M17" s="960"/>
    </row>
  </sheetData>
  <mergeCells count="14">
    <mergeCell ref="L4:M4"/>
    <mergeCell ref="A4:A5"/>
    <mergeCell ref="B4:C4"/>
    <mergeCell ref="D4:E4"/>
    <mergeCell ref="F4:G4"/>
    <mergeCell ref="H4:I4"/>
    <mergeCell ref="J4:K4"/>
    <mergeCell ref="A17:M17"/>
    <mergeCell ref="B9:L9"/>
    <mergeCell ref="C10:D10"/>
    <mergeCell ref="E10:F10"/>
    <mergeCell ref="G10:H10"/>
    <mergeCell ref="I10:J10"/>
    <mergeCell ref="K10:L10"/>
  </mergeCells>
  <hyperlinks>
    <hyperlink ref="A2" location="'+TOC'!A1" display="Return to TOC" xr:uid="{34949FE8-D263-4E84-B13B-54CDEF309C2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596B5-6702-4ABC-A000-38A68AFA3AEE}">
  <dimension ref="A1:K11"/>
  <sheetViews>
    <sheetView workbookViewId="0">
      <selection activeCell="O7" sqref="O7"/>
    </sheetView>
  </sheetViews>
  <sheetFormatPr defaultRowHeight="15" x14ac:dyDescent="0.25"/>
  <cols>
    <col min="1" max="1" width="12.28515625" customWidth="1"/>
  </cols>
  <sheetData>
    <row r="1" spans="1:11" x14ac:dyDescent="0.25">
      <c r="A1" s="1" t="s">
        <v>21</v>
      </c>
      <c r="B1" s="1" t="s">
        <v>395</v>
      </c>
    </row>
    <row r="2" spans="1:11" x14ac:dyDescent="0.25">
      <c r="A2" s="16" t="s">
        <v>112</v>
      </c>
      <c r="B2" s="1"/>
    </row>
    <row r="4" spans="1:11" s="33" customFormat="1" ht="28.5" customHeight="1" x14ac:dyDescent="0.25">
      <c r="A4" s="951" t="s">
        <v>280</v>
      </c>
      <c r="B4" s="966" t="s">
        <v>118</v>
      </c>
      <c r="C4" s="967"/>
      <c r="D4" s="966" t="s">
        <v>119</v>
      </c>
      <c r="E4" s="967"/>
      <c r="F4" s="966" t="s">
        <v>281</v>
      </c>
      <c r="G4" s="967"/>
      <c r="H4" s="966" t="s">
        <v>120</v>
      </c>
      <c r="I4" s="967"/>
      <c r="J4" s="966" t="s">
        <v>121</v>
      </c>
      <c r="K4" s="967"/>
    </row>
    <row r="5" spans="1:11" s="33" customFormat="1" ht="28.5" customHeight="1" x14ac:dyDescent="0.25">
      <c r="A5" s="968"/>
      <c r="B5" s="100" t="s">
        <v>114</v>
      </c>
      <c r="C5" s="204" t="s">
        <v>115</v>
      </c>
      <c r="D5" s="100" t="s">
        <v>114</v>
      </c>
      <c r="E5" s="32" t="s">
        <v>115</v>
      </c>
      <c r="F5" s="100" t="s">
        <v>114</v>
      </c>
      <c r="G5" s="204" t="s">
        <v>115</v>
      </c>
      <c r="H5" s="100" t="s">
        <v>114</v>
      </c>
      <c r="I5" s="32" t="s">
        <v>115</v>
      </c>
      <c r="J5" s="100" t="s">
        <v>114</v>
      </c>
      <c r="K5" s="204" t="s">
        <v>115</v>
      </c>
    </row>
    <row r="6" spans="1:11" s="33" customFormat="1" ht="28.5" customHeight="1" x14ac:dyDescent="0.25">
      <c r="A6" s="26">
        <v>2006</v>
      </c>
      <c r="B6" s="73">
        <v>394.52986000000004</v>
      </c>
      <c r="C6" s="487">
        <v>3.3540182335521052</v>
      </c>
      <c r="D6" s="73">
        <v>459.41138000000001</v>
      </c>
      <c r="E6" s="487">
        <v>2.64107496177219</v>
      </c>
      <c r="F6" s="73">
        <v>530.44722000000002</v>
      </c>
      <c r="G6" s="487">
        <v>2.4821079337128098</v>
      </c>
      <c r="H6" s="73">
        <v>597.73454000000004</v>
      </c>
      <c r="I6" s="487">
        <v>2.4783078182098519</v>
      </c>
      <c r="J6" s="442">
        <v>653.16078000000005</v>
      </c>
      <c r="K6" s="487">
        <v>2.8533817583877794</v>
      </c>
    </row>
    <row r="7" spans="1:11" s="33" customFormat="1" ht="28.5" customHeight="1" x14ac:dyDescent="0.25">
      <c r="A7" s="72">
        <v>2009</v>
      </c>
      <c r="B7" s="74">
        <v>395.11599999999999</v>
      </c>
      <c r="C7" s="75">
        <v>3.9890604156868834</v>
      </c>
      <c r="D7" s="74">
        <v>460.70600000000007</v>
      </c>
      <c r="E7" s="75">
        <v>2.7752306210475437</v>
      </c>
      <c r="F7" s="74">
        <v>531.27800000000002</v>
      </c>
      <c r="G7" s="75">
        <v>2.7140044215144532</v>
      </c>
      <c r="H7" s="74">
        <v>597.22200000000009</v>
      </c>
      <c r="I7" s="75">
        <v>2.7812216740130657</v>
      </c>
      <c r="J7" s="76">
        <v>654.64400000000001</v>
      </c>
      <c r="K7" s="75">
        <v>3.8897217124107981</v>
      </c>
    </row>
    <row r="8" spans="1:11" s="33" customFormat="1" ht="28.5" customHeight="1" x14ac:dyDescent="0.25">
      <c r="A8" s="72">
        <v>2012</v>
      </c>
      <c r="B8" s="74">
        <v>390.99218000000002</v>
      </c>
      <c r="C8" s="75">
        <v>2.5938352374524407</v>
      </c>
      <c r="D8" s="74">
        <v>453.48750000000001</v>
      </c>
      <c r="E8" s="75">
        <v>2.1094612658449083</v>
      </c>
      <c r="F8" s="74">
        <v>523.98356000000001</v>
      </c>
      <c r="G8" s="75">
        <v>1.8891924180982711</v>
      </c>
      <c r="H8" s="74">
        <v>591.53301999999996</v>
      </c>
      <c r="I8" s="75">
        <v>2.4707150717757882</v>
      </c>
      <c r="J8" s="76">
        <v>649.62699999999995</v>
      </c>
      <c r="K8" s="75">
        <v>2.659513566707262</v>
      </c>
    </row>
    <row r="9" spans="1:11" s="33" customFormat="1" ht="28.5" customHeight="1" x14ac:dyDescent="0.25">
      <c r="A9" s="72">
        <v>2015</v>
      </c>
      <c r="B9" s="74">
        <v>371.83710000000008</v>
      </c>
      <c r="C9" s="75">
        <v>2.4786273883217875</v>
      </c>
      <c r="D9" s="77">
        <v>438.18730000000005</v>
      </c>
      <c r="E9" s="78">
        <v>2.1841557004684597</v>
      </c>
      <c r="F9" s="77">
        <v>514.67930000000001</v>
      </c>
      <c r="G9" s="78">
        <v>1.8346224393212651</v>
      </c>
      <c r="H9" s="77">
        <v>582.97439999999995</v>
      </c>
      <c r="I9" s="78">
        <v>1.9262409264333205</v>
      </c>
      <c r="J9" s="79">
        <v>639.31660000000011</v>
      </c>
      <c r="K9" s="78">
        <v>2.2400214205325004</v>
      </c>
    </row>
    <row r="10" spans="1:11" s="33" customFormat="1" ht="28.5" customHeight="1" x14ac:dyDescent="0.25">
      <c r="A10" s="72">
        <v>2018</v>
      </c>
      <c r="B10" s="74">
        <v>368.65990000000011</v>
      </c>
      <c r="C10" s="75">
        <v>2.5993416047215434</v>
      </c>
      <c r="D10" s="74">
        <v>432.40989999999982</v>
      </c>
      <c r="E10" s="75">
        <v>2.192573756573617</v>
      </c>
      <c r="F10" s="77">
        <v>506.28784605300143</v>
      </c>
      <c r="G10" s="78">
        <v>2.2779271572571176</v>
      </c>
      <c r="H10" s="74">
        <v>575.18240000000014</v>
      </c>
      <c r="I10" s="75">
        <v>2.1749176614009085</v>
      </c>
      <c r="J10" s="76">
        <v>630.64319999999987</v>
      </c>
      <c r="K10" s="75">
        <v>2.7337770917003814</v>
      </c>
    </row>
    <row r="11" spans="1:11" s="33" customFormat="1" ht="28.5" customHeight="1" x14ac:dyDescent="0.25">
      <c r="A11" s="548">
        <v>2022</v>
      </c>
      <c r="B11" s="549">
        <v>364.191400146484</v>
      </c>
      <c r="C11" s="550">
        <v>2.6597726668302899</v>
      </c>
      <c r="D11" s="549">
        <v>430.42309875488297</v>
      </c>
      <c r="E11" s="550">
        <v>2.38462199073266</v>
      </c>
      <c r="F11" s="551">
        <v>508.37189941406302</v>
      </c>
      <c r="G11" s="552">
        <v>2.2254353668829099</v>
      </c>
      <c r="H11" s="549">
        <v>583.49209594726597</v>
      </c>
      <c r="I11" s="550">
        <v>2.4819897465871201</v>
      </c>
      <c r="J11" s="553">
        <v>647.45979614257806</v>
      </c>
      <c r="K11" s="550">
        <v>3.1439061368422001</v>
      </c>
    </row>
  </sheetData>
  <mergeCells count="6">
    <mergeCell ref="J4:K4"/>
    <mergeCell ref="A4:A5"/>
    <mergeCell ref="B4:C4"/>
    <mergeCell ref="D4:E4"/>
    <mergeCell ref="F4:G4"/>
    <mergeCell ref="H4:I4"/>
  </mergeCells>
  <hyperlinks>
    <hyperlink ref="A2" location="'+TOC'!A1" display="Return to TOC" xr:uid="{2E2508CE-1C39-447C-A7B9-D221A89A389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63117-DD82-49F0-9E70-2008AF3345C4}">
  <dimension ref="A1:Y11"/>
  <sheetViews>
    <sheetView workbookViewId="0">
      <selection activeCell="B6" sqref="B6:C8"/>
    </sheetView>
  </sheetViews>
  <sheetFormatPr defaultRowHeight="15" x14ac:dyDescent="0.25"/>
  <cols>
    <col min="1" max="1" width="13.140625" customWidth="1"/>
  </cols>
  <sheetData>
    <row r="1" spans="1:25" x14ac:dyDescent="0.25">
      <c r="A1" s="1" t="s">
        <v>23</v>
      </c>
      <c r="B1" s="1" t="s">
        <v>396</v>
      </c>
    </row>
    <row r="2" spans="1:25" x14ac:dyDescent="0.25">
      <c r="A2" s="16" t="s">
        <v>112</v>
      </c>
    </row>
    <row r="4" spans="1:25" s="61" customFormat="1" ht="48" customHeight="1" x14ac:dyDescent="0.25">
      <c r="A4" s="969" t="s">
        <v>280</v>
      </c>
      <c r="B4" s="932" t="s">
        <v>233</v>
      </c>
      <c r="C4" s="933"/>
      <c r="D4" s="949" t="s">
        <v>282</v>
      </c>
      <c r="E4" s="950"/>
      <c r="F4" s="949" t="s">
        <v>235</v>
      </c>
      <c r="G4" s="950"/>
      <c r="H4" s="949" t="s">
        <v>236</v>
      </c>
      <c r="I4" s="950"/>
      <c r="J4" s="949" t="s">
        <v>237</v>
      </c>
      <c r="K4" s="950"/>
      <c r="L4" s="949" t="s">
        <v>238</v>
      </c>
      <c r="M4" s="950"/>
      <c r="N4" s="949" t="s">
        <v>239</v>
      </c>
      <c r="O4" s="950"/>
      <c r="P4" s="949" t="s">
        <v>240</v>
      </c>
      <c r="Q4" s="971"/>
      <c r="R4" s="938" t="s">
        <v>272</v>
      </c>
      <c r="S4" s="939"/>
      <c r="V4" s="104"/>
      <c r="W4" s="105"/>
      <c r="X4" s="105"/>
      <c r="Y4" s="105"/>
    </row>
    <row r="5" spans="1:25" s="61" customFormat="1" x14ac:dyDescent="0.25">
      <c r="A5" s="970"/>
      <c r="B5" s="554" t="s">
        <v>241</v>
      </c>
      <c r="C5" s="555" t="s">
        <v>115</v>
      </c>
      <c r="D5" s="554" t="s">
        <v>241</v>
      </c>
      <c r="E5" s="555" t="s">
        <v>115</v>
      </c>
      <c r="F5" s="554" t="s">
        <v>241</v>
      </c>
      <c r="G5" s="555" t="s">
        <v>115</v>
      </c>
      <c r="H5" s="554" t="s">
        <v>241</v>
      </c>
      <c r="I5" s="555" t="s">
        <v>115</v>
      </c>
      <c r="J5" s="554" t="s">
        <v>241</v>
      </c>
      <c r="K5" s="555" t="s">
        <v>115</v>
      </c>
      <c r="L5" s="554" t="s">
        <v>241</v>
      </c>
      <c r="M5" s="555" t="s">
        <v>115</v>
      </c>
      <c r="N5" s="554" t="s">
        <v>241</v>
      </c>
      <c r="O5" s="555" t="s">
        <v>115</v>
      </c>
      <c r="P5" s="554" t="s">
        <v>241</v>
      </c>
      <c r="Q5" s="556" t="s">
        <v>115</v>
      </c>
      <c r="R5" s="554" t="s">
        <v>241</v>
      </c>
      <c r="S5" s="555" t="s">
        <v>115</v>
      </c>
      <c r="U5" s="106"/>
      <c r="V5" s="104"/>
      <c r="W5" s="105"/>
      <c r="X5" s="105"/>
      <c r="Y5" s="105"/>
    </row>
    <row r="6" spans="1:25" s="112" customFormat="1" ht="21.95" customHeight="1" x14ac:dyDescent="0.25">
      <c r="A6" s="107">
        <v>2006</v>
      </c>
      <c r="B6" s="202"/>
      <c r="C6" s="488"/>
      <c r="D6" s="108">
        <v>3.032148799758152</v>
      </c>
      <c r="E6" s="443">
        <v>0.2530615092615448</v>
      </c>
      <c r="F6" s="108">
        <v>9.8227052309160019</v>
      </c>
      <c r="G6" s="443">
        <v>0.4551141641286473</v>
      </c>
      <c r="H6" s="108">
        <v>20.221896680796597</v>
      </c>
      <c r="I6" s="443">
        <v>0.63373512637523888</v>
      </c>
      <c r="J6" s="108">
        <v>27.728763418475751</v>
      </c>
      <c r="K6" s="443">
        <v>0.50513213134437374</v>
      </c>
      <c r="L6" s="108">
        <v>24.576609706049574</v>
      </c>
      <c r="M6" s="443">
        <v>0.5294269121748798</v>
      </c>
      <c r="N6" s="108">
        <v>11.773028311578619</v>
      </c>
      <c r="O6" s="443">
        <v>0.52828612614308845</v>
      </c>
      <c r="P6" s="108">
        <v>2.8448478524253118</v>
      </c>
      <c r="Q6" s="109">
        <v>0.26055097123461513</v>
      </c>
      <c r="R6" s="111">
        <v>66.923249288529263</v>
      </c>
      <c r="S6" s="489"/>
      <c r="U6" s="113"/>
      <c r="V6" s="114"/>
      <c r="W6" s="114"/>
      <c r="X6" s="114"/>
      <c r="Y6" s="115"/>
    </row>
    <row r="7" spans="1:25" s="112" customFormat="1" ht="21.95" customHeight="1" x14ac:dyDescent="0.25">
      <c r="A7" s="107">
        <v>2009</v>
      </c>
      <c r="B7" s="203"/>
      <c r="C7" s="444"/>
      <c r="D7" s="108">
        <v>3.3956269066560001</v>
      </c>
      <c r="E7" s="443">
        <v>0.26678995635800001</v>
      </c>
      <c r="F7" s="108">
        <v>9.1566254820279998</v>
      </c>
      <c r="G7" s="443">
        <v>0.48295572962400002</v>
      </c>
      <c r="H7" s="108">
        <v>19.978199450696</v>
      </c>
      <c r="I7" s="443">
        <v>0.58511365849700003</v>
      </c>
      <c r="J7" s="108">
        <v>28.428719028075001</v>
      </c>
      <c r="K7" s="443">
        <v>0.65062178204099996</v>
      </c>
      <c r="L7" s="108">
        <v>24.502513635216999</v>
      </c>
      <c r="M7" s="443">
        <v>0.66336359721899996</v>
      </c>
      <c r="N7" s="108">
        <v>11.450163103271001</v>
      </c>
      <c r="O7" s="443">
        <v>0.58374620356399998</v>
      </c>
      <c r="P7" s="108">
        <v>3.088152394058</v>
      </c>
      <c r="Q7" s="109">
        <v>0.49808719153199998</v>
      </c>
      <c r="R7" s="117">
        <v>67.469548160621002</v>
      </c>
      <c r="S7" s="445"/>
      <c r="U7" s="113"/>
      <c r="V7" s="114"/>
      <c r="W7" s="114"/>
      <c r="X7" s="114"/>
      <c r="Y7" s="115"/>
    </row>
    <row r="8" spans="1:25" s="112" customFormat="1" ht="21.95" customHeight="1" x14ac:dyDescent="0.25">
      <c r="A8" s="107">
        <v>2012</v>
      </c>
      <c r="B8" s="203"/>
      <c r="C8" s="444"/>
      <c r="D8" s="118">
        <v>3.4308208595859138</v>
      </c>
      <c r="E8" s="446">
        <v>0.25052817841228076</v>
      </c>
      <c r="F8" s="118">
        <v>10.214972884096047</v>
      </c>
      <c r="G8" s="446">
        <v>0.4107547464098032</v>
      </c>
      <c r="H8" s="118">
        <v>21.492784264778134</v>
      </c>
      <c r="I8" s="446">
        <v>0.47076617157105011</v>
      </c>
      <c r="J8" s="118">
        <v>28.530212628562111</v>
      </c>
      <c r="K8" s="446">
        <v>0.67728147284461215</v>
      </c>
      <c r="L8" s="118">
        <v>22.774615388504941</v>
      </c>
      <c r="M8" s="446">
        <v>0.62939259699243832</v>
      </c>
      <c r="N8" s="118">
        <v>10.912487390890393</v>
      </c>
      <c r="O8" s="446">
        <v>0.47000714017992412</v>
      </c>
      <c r="P8" s="118">
        <v>2.64410658358246</v>
      </c>
      <c r="Q8" s="119">
        <v>0.2528044671125626</v>
      </c>
      <c r="R8" s="117">
        <v>64.861421991539899</v>
      </c>
      <c r="S8" s="445"/>
      <c r="V8" s="114"/>
      <c r="W8" s="114"/>
      <c r="X8" s="114"/>
      <c r="Y8" s="115"/>
    </row>
    <row r="9" spans="1:25" s="112" customFormat="1" ht="21.95" customHeight="1" x14ac:dyDescent="0.25">
      <c r="A9" s="107">
        <v>2015</v>
      </c>
      <c r="B9" s="120">
        <v>0.56471797831849246</v>
      </c>
      <c r="C9" s="447">
        <v>9.2805507451378472E-2</v>
      </c>
      <c r="D9" s="120">
        <v>4.2538149589496426</v>
      </c>
      <c r="E9" s="447">
        <v>0.26019544367256703</v>
      </c>
      <c r="F9" s="120">
        <v>12.826826345202576</v>
      </c>
      <c r="G9" s="447">
        <v>0.47662823808061461</v>
      </c>
      <c r="H9" s="120">
        <v>21.567723830735844</v>
      </c>
      <c r="I9" s="447">
        <v>0.53037523991025282</v>
      </c>
      <c r="J9" s="120">
        <v>27.296411487098698</v>
      </c>
      <c r="K9" s="447">
        <v>0.51045282740026932</v>
      </c>
      <c r="L9" s="120">
        <v>22.303233946164255</v>
      </c>
      <c r="M9" s="447">
        <v>0.53313550420983213</v>
      </c>
      <c r="N9" s="120">
        <v>9.1510074705798328</v>
      </c>
      <c r="O9" s="447">
        <v>0.41975479191210552</v>
      </c>
      <c r="P9" s="120">
        <v>2.0362639829506608</v>
      </c>
      <c r="Q9" s="121">
        <v>0.22226928877815685</v>
      </c>
      <c r="R9" s="117">
        <v>60.786916886793442</v>
      </c>
      <c r="S9" s="448">
        <v>0.63491655669225944</v>
      </c>
      <c r="V9" s="114"/>
      <c r="W9" s="114"/>
      <c r="X9" s="114"/>
      <c r="Y9" s="115"/>
    </row>
    <row r="10" spans="1:25" s="112" customFormat="1" ht="21.95" customHeight="1" x14ac:dyDescent="0.25">
      <c r="A10" s="107">
        <v>2018</v>
      </c>
      <c r="B10" s="101">
        <v>0.64464273079418843</v>
      </c>
      <c r="C10" s="449">
        <v>0.10097901577333018</v>
      </c>
      <c r="D10" s="101">
        <v>4.4672316554992557</v>
      </c>
      <c r="E10" s="449">
        <v>0.28038225799468464</v>
      </c>
      <c r="F10" s="101">
        <v>13.748146449513637</v>
      </c>
      <c r="G10" s="449">
        <v>0.48268401195606719</v>
      </c>
      <c r="H10" s="101">
        <v>23.002189869538956</v>
      </c>
      <c r="I10" s="449">
        <v>0.55715572009331404</v>
      </c>
      <c r="J10" s="101">
        <v>27.493663824136867</v>
      </c>
      <c r="K10" s="449">
        <v>0.59916791387552182</v>
      </c>
      <c r="L10" s="101">
        <v>21.162922995829874</v>
      </c>
      <c r="M10" s="449">
        <v>0.56785330240900023</v>
      </c>
      <c r="N10" s="101">
        <v>7.9244559370465808</v>
      </c>
      <c r="O10" s="449">
        <v>0.39677207208064807</v>
      </c>
      <c r="P10" s="101">
        <v>1.5567465376407033</v>
      </c>
      <c r="Q10" s="102">
        <v>0.22150995731288314</v>
      </c>
      <c r="R10" s="103">
        <v>58.137789294654183</v>
      </c>
      <c r="S10" s="450">
        <v>0.74149862435201352</v>
      </c>
      <c r="V10" s="114"/>
      <c r="W10" s="114"/>
      <c r="X10" s="114"/>
      <c r="Y10" s="115"/>
    </row>
    <row r="11" spans="1:25" s="112" customFormat="1" ht="21.95" customHeight="1" x14ac:dyDescent="0.25">
      <c r="A11" s="535">
        <v>2022</v>
      </c>
      <c r="B11" s="911">
        <v>0.97499999999999998</v>
      </c>
      <c r="C11" s="912">
        <v>0.145902</v>
      </c>
      <c r="D11" s="911">
        <v>4.8120000000000003</v>
      </c>
      <c r="E11" s="912">
        <v>0.34359200000000001</v>
      </c>
      <c r="F11" s="911">
        <v>13.739000000000001</v>
      </c>
      <c r="G11" s="912">
        <v>0.45972200000000002</v>
      </c>
      <c r="H11" s="911">
        <v>22.236999999999998</v>
      </c>
      <c r="I11" s="912">
        <v>0.57990699999999995</v>
      </c>
      <c r="J11" s="911">
        <v>25.338999999999999</v>
      </c>
      <c r="K11" s="912">
        <v>0.66526099999999999</v>
      </c>
      <c r="L11" s="911">
        <v>20.277000000000001</v>
      </c>
      <c r="M11" s="912">
        <v>0.45787899999999998</v>
      </c>
      <c r="N11" s="911">
        <v>9.6259999999999994</v>
      </c>
      <c r="O11" s="912">
        <v>0.44161400000000001</v>
      </c>
      <c r="P11" s="911">
        <v>2.996</v>
      </c>
      <c r="Q11" s="913">
        <v>0.35675000000000001</v>
      </c>
      <c r="R11" s="911">
        <v>58.237000000000002</v>
      </c>
      <c r="S11" s="912">
        <v>0.77700000000000002</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30EDD01B-867F-4FD5-88F9-7FF88FB2B013}"/>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DA7C9-6282-4051-9390-DDB7478A6FDA}">
  <dimension ref="A1:N9"/>
  <sheetViews>
    <sheetView workbookViewId="0">
      <selection activeCell="A2" sqref="A2"/>
    </sheetView>
  </sheetViews>
  <sheetFormatPr defaultRowHeight="15" x14ac:dyDescent="0.25"/>
  <cols>
    <col min="1" max="1" width="14.42578125" customWidth="1"/>
    <col min="2" max="2" width="9.28515625" customWidth="1"/>
    <col min="5" max="5" width="12.28515625" customWidth="1"/>
    <col min="6" max="6" width="14.5703125" customWidth="1"/>
  </cols>
  <sheetData>
    <row r="1" spans="1:14" x14ac:dyDescent="0.25">
      <c r="A1" s="1" t="s">
        <v>25</v>
      </c>
      <c r="B1" s="1" t="s">
        <v>26</v>
      </c>
    </row>
    <row r="2" spans="1:14" x14ac:dyDescent="0.25">
      <c r="A2" s="16" t="s">
        <v>112</v>
      </c>
      <c r="B2" s="1"/>
    </row>
    <row r="4" spans="1:14" s="6" customFormat="1" ht="30" customHeight="1" x14ac:dyDescent="0.25">
      <c r="A4" s="934"/>
      <c r="B4" s="935" t="s">
        <v>283</v>
      </c>
      <c r="C4" s="935" t="s">
        <v>114</v>
      </c>
      <c r="D4" s="935" t="s">
        <v>115</v>
      </c>
      <c r="E4" s="935" t="s">
        <v>116</v>
      </c>
      <c r="F4" s="936" t="s">
        <v>117</v>
      </c>
      <c r="G4" s="933" t="s">
        <v>118</v>
      </c>
      <c r="H4" s="935"/>
      <c r="I4" s="933" t="s">
        <v>119</v>
      </c>
      <c r="J4" s="935"/>
      <c r="K4" s="933" t="s">
        <v>120</v>
      </c>
      <c r="L4" s="935"/>
      <c r="M4" s="933" t="s">
        <v>121</v>
      </c>
      <c r="N4" s="935"/>
    </row>
    <row r="5" spans="1:14" s="6" customFormat="1" ht="26.1" customHeight="1" x14ac:dyDescent="0.25">
      <c r="A5" s="934"/>
      <c r="B5" s="935"/>
      <c r="C5" s="935"/>
      <c r="D5" s="935"/>
      <c r="E5" s="935"/>
      <c r="F5" s="937"/>
      <c r="G5" s="557" t="s">
        <v>241</v>
      </c>
      <c r="H5" s="558" t="s">
        <v>115</v>
      </c>
      <c r="I5" s="557" t="s">
        <v>122</v>
      </c>
      <c r="J5" s="558" t="s">
        <v>115</v>
      </c>
      <c r="K5" s="557" t="s">
        <v>122</v>
      </c>
      <c r="L5" s="558" t="s">
        <v>115</v>
      </c>
      <c r="M5" s="557" t="s">
        <v>122</v>
      </c>
      <c r="N5" s="558" t="s">
        <v>115</v>
      </c>
    </row>
    <row r="6" spans="1:14" s="6" customFormat="1" ht="26.1" customHeight="1" x14ac:dyDescent="0.25">
      <c r="A6" s="951" t="s">
        <v>270</v>
      </c>
      <c r="B6" s="137" t="s">
        <v>284</v>
      </c>
      <c r="C6" s="124">
        <v>505.721</v>
      </c>
      <c r="D6" s="125">
        <v>2.2796669999999999</v>
      </c>
      <c r="E6" s="126" t="s">
        <v>285</v>
      </c>
      <c r="F6" s="4">
        <f>M6-G6</f>
        <v>270.02100000000002</v>
      </c>
      <c r="G6" s="127">
        <v>370.41500000000002</v>
      </c>
      <c r="H6" s="128">
        <v>3.6233759999999999</v>
      </c>
      <c r="I6" s="129">
        <v>433.25700000000001</v>
      </c>
      <c r="J6" s="130">
        <v>3.0481630000000002</v>
      </c>
      <c r="K6" s="127">
        <v>577.99699999999996</v>
      </c>
      <c r="L6" s="128">
        <v>3.3659479999999999</v>
      </c>
      <c r="M6" s="129">
        <v>640.43600000000004</v>
      </c>
      <c r="N6" s="131">
        <v>4.0507030000000004</v>
      </c>
    </row>
    <row r="7" spans="1:14" s="6" customFormat="1" ht="26.1" customHeight="1" x14ac:dyDescent="0.25">
      <c r="A7" s="968"/>
      <c r="B7" s="137" t="s">
        <v>286</v>
      </c>
      <c r="C7" s="124">
        <v>508.13099999999997</v>
      </c>
      <c r="D7" s="125">
        <v>2.7287699999999999</v>
      </c>
      <c r="E7" s="126" t="s">
        <v>287</v>
      </c>
      <c r="F7" s="4">
        <f t="shared" ref="F7:F9" si="0">M7-G7</f>
        <v>295.58499999999998</v>
      </c>
      <c r="G7" s="127">
        <v>358.33800000000002</v>
      </c>
      <c r="H7" s="128">
        <v>3.657975</v>
      </c>
      <c r="I7" s="129">
        <v>427.39100000000002</v>
      </c>
      <c r="J7" s="130">
        <v>3.5002849999999999</v>
      </c>
      <c r="K7" s="127">
        <v>589.27200000000005</v>
      </c>
      <c r="L7" s="128">
        <v>3.4808129999999999</v>
      </c>
      <c r="M7" s="129">
        <v>653.923</v>
      </c>
      <c r="N7" s="131">
        <v>3.7472470000000002</v>
      </c>
    </row>
    <row r="8" spans="1:14" s="6" customFormat="1" ht="26.1" customHeight="1" x14ac:dyDescent="0.25">
      <c r="A8" s="951" t="s">
        <v>175</v>
      </c>
      <c r="B8" s="138" t="s">
        <v>284</v>
      </c>
      <c r="C8" s="132">
        <v>484.69339757648601</v>
      </c>
      <c r="D8" s="133">
        <v>0.48630043068341</v>
      </c>
      <c r="E8" s="134" t="s">
        <v>176</v>
      </c>
      <c r="F8" s="132">
        <f t="shared" si="0"/>
        <v>242.52135001517604</v>
      </c>
      <c r="G8" s="451">
        <v>362.148115580791</v>
      </c>
      <c r="H8" s="452">
        <v>0.76177662934053403</v>
      </c>
      <c r="I8" s="135">
        <v>419.43753315693601</v>
      </c>
      <c r="J8" s="453">
        <v>0.68350957844557703</v>
      </c>
      <c r="K8" s="451">
        <v>550.35712379249401</v>
      </c>
      <c r="L8" s="452">
        <v>0.62629610714012796</v>
      </c>
      <c r="M8" s="135">
        <v>604.66946559596704</v>
      </c>
      <c r="N8" s="490">
        <v>0.70427894660762902</v>
      </c>
    </row>
    <row r="9" spans="1:14" s="6" customFormat="1" ht="26.1" customHeight="1" x14ac:dyDescent="0.25">
      <c r="A9" s="952"/>
      <c r="B9" s="139" t="s">
        <v>286</v>
      </c>
      <c r="C9" s="10">
        <v>484.644134166784</v>
      </c>
      <c r="D9" s="11">
        <v>0.55329565405245595</v>
      </c>
      <c r="E9" s="136" t="s">
        <v>176</v>
      </c>
      <c r="F9" s="10">
        <f t="shared" si="0"/>
        <v>264.74593291411497</v>
      </c>
      <c r="G9" s="559">
        <v>351.36792454075203</v>
      </c>
      <c r="H9" s="560">
        <v>0.80366755661726097</v>
      </c>
      <c r="I9" s="561">
        <v>411.71700563172999</v>
      </c>
      <c r="J9" s="562">
        <v>0.76291653136806903</v>
      </c>
      <c r="K9" s="559">
        <v>557.41297013566304</v>
      </c>
      <c r="L9" s="560">
        <v>0.67364855870279905</v>
      </c>
      <c r="M9" s="561">
        <v>616.113857454867</v>
      </c>
      <c r="N9" s="563">
        <v>0.76272151483004702</v>
      </c>
    </row>
  </sheetData>
  <mergeCells count="12">
    <mergeCell ref="A8:A9"/>
    <mergeCell ref="A4:A5"/>
    <mergeCell ref="B4:B5"/>
    <mergeCell ref="C4:C5"/>
    <mergeCell ref="D4:D5"/>
    <mergeCell ref="G4:H4"/>
    <mergeCell ref="I4:J4"/>
    <mergeCell ref="K4:L4"/>
    <mergeCell ref="M4:N4"/>
    <mergeCell ref="A6:A7"/>
    <mergeCell ref="E4:E5"/>
    <mergeCell ref="F4:F5"/>
  </mergeCells>
  <hyperlinks>
    <hyperlink ref="A2" location="'+TOC'!A1" display="Return to TOC" xr:uid="{B683DB6C-61E3-4F1C-80E6-66EA3AE1933D}"/>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7D159-E753-4FF6-BAFD-ECB39C004B4A}">
  <dimension ref="A1:T11"/>
  <sheetViews>
    <sheetView workbookViewId="0">
      <selection activeCell="A11" sqref="A11"/>
    </sheetView>
  </sheetViews>
  <sheetFormatPr defaultRowHeight="15" x14ac:dyDescent="0.25"/>
  <cols>
    <col min="1" max="1" width="11.85546875" customWidth="1"/>
  </cols>
  <sheetData>
    <row r="1" spans="1:20" x14ac:dyDescent="0.25">
      <c r="A1" s="1" t="s">
        <v>27</v>
      </c>
      <c r="B1" s="1" t="s">
        <v>288</v>
      </c>
    </row>
    <row r="2" spans="1:20" x14ac:dyDescent="0.25">
      <c r="A2" s="16" t="s">
        <v>112</v>
      </c>
    </row>
    <row r="4" spans="1:20" s="6" customFormat="1" ht="29.1" customHeight="1" x14ac:dyDescent="0.25">
      <c r="A4" s="936"/>
      <c r="B4" s="964" t="s">
        <v>283</v>
      </c>
      <c r="C4" s="938" t="s">
        <v>233</v>
      </c>
      <c r="D4" s="939"/>
      <c r="E4" s="940" t="s">
        <v>234</v>
      </c>
      <c r="F4" s="939"/>
      <c r="G4" s="938" t="s">
        <v>235</v>
      </c>
      <c r="H4" s="939"/>
      <c r="I4" s="938" t="s">
        <v>236</v>
      </c>
      <c r="J4" s="939"/>
      <c r="K4" s="938" t="s">
        <v>237</v>
      </c>
      <c r="L4" s="939"/>
      <c r="M4" s="938" t="s">
        <v>238</v>
      </c>
      <c r="N4" s="939"/>
      <c r="O4" s="938" t="s">
        <v>239</v>
      </c>
      <c r="P4" s="939"/>
      <c r="Q4" s="938" t="s">
        <v>240</v>
      </c>
      <c r="R4" s="972"/>
      <c r="S4" s="938" t="s">
        <v>272</v>
      </c>
      <c r="T4" s="939"/>
    </row>
    <row r="5" spans="1:20" s="150" customFormat="1" ht="29.1" customHeight="1" x14ac:dyDescent="0.25">
      <c r="A5" s="937"/>
      <c r="B5" s="965"/>
      <c r="C5" s="511" t="s">
        <v>241</v>
      </c>
      <c r="D5" s="564" t="s">
        <v>115</v>
      </c>
      <c r="E5" s="565" t="s">
        <v>241</v>
      </c>
      <c r="F5" s="565" t="s">
        <v>115</v>
      </c>
      <c r="G5" s="511" t="s">
        <v>241</v>
      </c>
      <c r="H5" s="564" t="s">
        <v>115</v>
      </c>
      <c r="I5" s="565" t="s">
        <v>241</v>
      </c>
      <c r="J5" s="565" t="s">
        <v>115</v>
      </c>
      <c r="K5" s="511" t="s">
        <v>241</v>
      </c>
      <c r="L5" s="564" t="s">
        <v>115</v>
      </c>
      <c r="M5" s="565" t="s">
        <v>241</v>
      </c>
      <c r="N5" s="565" t="s">
        <v>115</v>
      </c>
      <c r="O5" s="511" t="s">
        <v>241</v>
      </c>
      <c r="P5" s="564" t="s">
        <v>115</v>
      </c>
      <c r="Q5" s="511" t="s">
        <v>241</v>
      </c>
      <c r="R5" s="566" t="s">
        <v>115</v>
      </c>
      <c r="S5" s="511" t="s">
        <v>241</v>
      </c>
      <c r="T5" s="564" t="s">
        <v>115</v>
      </c>
    </row>
    <row r="6" spans="1:20" s="6" customFormat="1" ht="21.6" customHeight="1" x14ac:dyDescent="0.25">
      <c r="A6" s="951" t="s">
        <v>270</v>
      </c>
      <c r="B6" s="134" t="s">
        <v>263</v>
      </c>
      <c r="C6" s="140">
        <v>0.83499999999999996</v>
      </c>
      <c r="D6" s="141">
        <v>0.19033700000000001</v>
      </c>
      <c r="E6" s="142">
        <v>4.18</v>
      </c>
      <c r="F6" s="143">
        <v>0.48079100000000002</v>
      </c>
      <c r="G6" s="144">
        <v>13.558999999999999</v>
      </c>
      <c r="H6" s="141">
        <v>0.62406700000000004</v>
      </c>
      <c r="I6" s="145">
        <v>23.390999999999998</v>
      </c>
      <c r="J6" s="143">
        <v>0.83603400000000005</v>
      </c>
      <c r="K6" s="140">
        <v>26.797000000000001</v>
      </c>
      <c r="L6" s="141">
        <v>1.0012239999999999</v>
      </c>
      <c r="M6" s="145">
        <v>20.004000000000001</v>
      </c>
      <c r="N6" s="143">
        <v>0.58044899999999999</v>
      </c>
      <c r="O6" s="140">
        <v>8.6379999999999999</v>
      </c>
      <c r="P6" s="141">
        <v>0.55411100000000002</v>
      </c>
      <c r="Q6" s="145">
        <v>2.5960000000000001</v>
      </c>
      <c r="R6" s="146">
        <v>0.43081700000000001</v>
      </c>
      <c r="S6" s="147">
        <v>58.033999999999999</v>
      </c>
      <c r="T6" s="143">
        <v>0.96169000000000004</v>
      </c>
    </row>
    <row r="7" spans="1:20" s="6" customFormat="1" ht="21.6" customHeight="1" x14ac:dyDescent="0.25">
      <c r="A7" s="952"/>
      <c r="B7" s="136" t="s">
        <v>264</v>
      </c>
      <c r="C7" s="140">
        <v>1.1160000000000001</v>
      </c>
      <c r="D7" s="141">
        <v>0.217663</v>
      </c>
      <c r="E7" s="142">
        <v>5.4489999999999998</v>
      </c>
      <c r="F7" s="143">
        <v>0.40091900000000003</v>
      </c>
      <c r="G7" s="144">
        <v>13.942</v>
      </c>
      <c r="H7" s="141">
        <v>0.65864999999999996</v>
      </c>
      <c r="I7" s="145">
        <v>21.117999999999999</v>
      </c>
      <c r="J7" s="143">
        <v>0.83192600000000005</v>
      </c>
      <c r="K7" s="140">
        <v>23.863</v>
      </c>
      <c r="L7" s="141">
        <v>0.74100600000000005</v>
      </c>
      <c r="M7" s="145">
        <v>20.54</v>
      </c>
      <c r="N7" s="143">
        <v>0.73018000000000005</v>
      </c>
      <c r="O7" s="140">
        <v>10.587999999999999</v>
      </c>
      <c r="P7" s="141">
        <v>0.60078200000000004</v>
      </c>
      <c r="Q7" s="145">
        <v>3.383</v>
      </c>
      <c r="R7" s="146">
        <v>0.38530300000000001</v>
      </c>
      <c r="S7" s="145">
        <v>58.374000000000002</v>
      </c>
      <c r="T7" s="143">
        <v>1.107264</v>
      </c>
    </row>
    <row r="8" spans="1:20" s="6" customFormat="1" ht="21.6" customHeight="1" x14ac:dyDescent="0.2">
      <c r="A8" s="951" t="s">
        <v>175</v>
      </c>
      <c r="B8" s="134" t="s">
        <v>263</v>
      </c>
      <c r="C8" s="147">
        <v>0.90508337521166504</v>
      </c>
      <c r="D8" s="454">
        <v>4.4156715136635202E-2</v>
      </c>
      <c r="E8" s="148">
        <v>5.7605962432536906</v>
      </c>
      <c r="F8" s="472">
        <v>0.10953683480581861</v>
      </c>
      <c r="G8" s="456">
        <v>16.74330003302703</v>
      </c>
      <c r="H8" s="454">
        <v>0.16733203539671249</v>
      </c>
      <c r="I8" s="147">
        <v>26.06095729454519</v>
      </c>
      <c r="J8" s="472">
        <v>0.1927463726484015</v>
      </c>
      <c r="K8" s="457">
        <v>26.857193010719939</v>
      </c>
      <c r="L8" s="454">
        <v>0.1940234795155365</v>
      </c>
      <c r="M8" s="147">
        <v>17.08529033868254</v>
      </c>
      <c r="N8" s="472">
        <v>0.1609825967327464</v>
      </c>
      <c r="O8" s="457">
        <v>5.6529073370896423</v>
      </c>
      <c r="P8" s="454">
        <v>9.9878946275919006E-2</v>
      </c>
      <c r="Q8" s="147">
        <v>0.9346723674703038</v>
      </c>
      <c r="R8" s="149">
        <v>4.3216884981026903E-2</v>
      </c>
      <c r="S8" s="147">
        <v>51</v>
      </c>
      <c r="T8" s="485" t="s">
        <v>273</v>
      </c>
    </row>
    <row r="9" spans="1:20" s="6" customFormat="1" ht="21.6" customHeight="1" x14ac:dyDescent="0.2">
      <c r="A9" s="952"/>
      <c r="B9" s="136" t="s">
        <v>264</v>
      </c>
      <c r="C9" s="499">
        <v>1.196218054498315</v>
      </c>
      <c r="D9" s="567">
        <v>5.3210540367590403E-2</v>
      </c>
      <c r="E9" s="568">
        <v>6.8251984304228328</v>
      </c>
      <c r="F9" s="500">
        <v>0.12305266865041981</v>
      </c>
      <c r="G9" s="569">
        <v>17.494807718725919</v>
      </c>
      <c r="H9" s="567">
        <v>0.1741178801445171</v>
      </c>
      <c r="I9" s="499">
        <v>24.37707776782397</v>
      </c>
      <c r="J9" s="500">
        <v>0.18233449886441849</v>
      </c>
      <c r="K9" s="570">
        <v>24.536177642600329</v>
      </c>
      <c r="L9" s="567">
        <v>0.1859717843388467</v>
      </c>
      <c r="M9" s="499">
        <v>17.240658758480279</v>
      </c>
      <c r="N9" s="500">
        <v>0.16314197912456871</v>
      </c>
      <c r="O9" s="570">
        <v>6.904419791241228</v>
      </c>
      <c r="P9" s="567">
        <v>0.1112019837304357</v>
      </c>
      <c r="Q9" s="499">
        <v>1.4254418362071259</v>
      </c>
      <c r="R9" s="571">
        <v>5.3012576594016099E-2</v>
      </c>
      <c r="S9" s="499">
        <v>50</v>
      </c>
      <c r="T9" s="572" t="s">
        <v>273</v>
      </c>
    </row>
    <row r="11" spans="1:20" x14ac:dyDescent="0.25">
      <c r="A11" s="151" t="s">
        <v>274</v>
      </c>
    </row>
  </sheetData>
  <mergeCells count="13">
    <mergeCell ref="E4:F4"/>
    <mergeCell ref="G4:H4"/>
    <mergeCell ref="I4:J4"/>
    <mergeCell ref="A6:A7"/>
    <mergeCell ref="A8:A9"/>
    <mergeCell ref="A4:A5"/>
    <mergeCell ref="B4:B5"/>
    <mergeCell ref="C4:D4"/>
    <mergeCell ref="S4:T4"/>
    <mergeCell ref="K4:L4"/>
    <mergeCell ref="M4:N4"/>
    <mergeCell ref="O4:P4"/>
    <mergeCell ref="Q4:R4"/>
  </mergeCells>
  <hyperlinks>
    <hyperlink ref="A2" location="'+TOC'!A1" display="Return to TOC" xr:uid="{C8FB6E45-F252-48CC-A737-EEF394CFCAEF}"/>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B79CD-8BB1-4157-A96B-7FD51A9A8613}">
  <dimension ref="A1:M28"/>
  <sheetViews>
    <sheetView workbookViewId="0">
      <selection activeCell="A9" sqref="A9:M9"/>
    </sheetView>
  </sheetViews>
  <sheetFormatPr defaultRowHeight="15" x14ac:dyDescent="0.25"/>
  <cols>
    <col min="1" max="1" width="12.5703125" customWidth="1"/>
  </cols>
  <sheetData>
    <row r="1" spans="1:13" x14ac:dyDescent="0.25">
      <c r="A1" s="1" t="s">
        <v>29</v>
      </c>
      <c r="B1" s="1" t="s">
        <v>30</v>
      </c>
    </row>
    <row r="2" spans="1:13" x14ac:dyDescent="0.25">
      <c r="A2" s="16" t="s">
        <v>112</v>
      </c>
      <c r="B2" s="1"/>
    </row>
    <row r="4" spans="1:13" s="112" customFormat="1" ht="35.1" customHeight="1" x14ac:dyDescent="0.25">
      <c r="A4" s="951" t="s">
        <v>283</v>
      </c>
      <c r="B4" s="949" t="s">
        <v>242</v>
      </c>
      <c r="C4" s="950"/>
      <c r="D4" s="949" t="s">
        <v>275</v>
      </c>
      <c r="E4" s="950"/>
      <c r="F4" s="949" t="s">
        <v>276</v>
      </c>
      <c r="G4" s="950"/>
      <c r="H4" s="949" t="s">
        <v>243</v>
      </c>
      <c r="I4" s="950"/>
      <c r="J4" s="973" t="s">
        <v>244</v>
      </c>
      <c r="K4" s="950"/>
      <c r="L4" s="973" t="s">
        <v>245</v>
      </c>
      <c r="M4" s="950"/>
    </row>
    <row r="5" spans="1:13" s="112" customFormat="1" ht="35.1" customHeight="1" x14ac:dyDescent="0.25">
      <c r="A5" s="952"/>
      <c r="B5" s="516" t="s">
        <v>114</v>
      </c>
      <c r="C5" s="542" t="s">
        <v>115</v>
      </c>
      <c r="D5" s="516" t="s">
        <v>114</v>
      </c>
      <c r="E5" s="542" t="s">
        <v>115</v>
      </c>
      <c r="F5" s="516" t="s">
        <v>114</v>
      </c>
      <c r="G5" s="542" t="s">
        <v>115</v>
      </c>
      <c r="H5" s="516" t="s">
        <v>114</v>
      </c>
      <c r="I5" s="542" t="s">
        <v>115</v>
      </c>
      <c r="J5" s="518" t="s">
        <v>114</v>
      </c>
      <c r="K5" s="542" t="s">
        <v>115</v>
      </c>
      <c r="L5" s="516" t="s">
        <v>114</v>
      </c>
      <c r="M5" s="542" t="s">
        <v>115</v>
      </c>
    </row>
    <row r="6" spans="1:13" s="112" customFormat="1" ht="35.1" customHeight="1" x14ac:dyDescent="0.25">
      <c r="A6" s="107" t="s">
        <v>263</v>
      </c>
      <c r="B6" s="152">
        <v>526.85507455892741</v>
      </c>
      <c r="C6" s="470">
        <v>2.6527029139315785</v>
      </c>
      <c r="D6" s="153">
        <v>527.72188860455685</v>
      </c>
      <c r="E6" s="573">
        <v>2.8432808110623577</v>
      </c>
      <c r="F6" s="153">
        <v>519.12447351164553</v>
      </c>
      <c r="G6" s="573">
        <v>2.0973717398467153</v>
      </c>
      <c r="H6" s="153">
        <v>508.9216474045823</v>
      </c>
      <c r="I6" s="573">
        <v>1.7157238320948383</v>
      </c>
      <c r="J6" s="458">
        <v>502.16847022920365</v>
      </c>
      <c r="K6" s="574">
        <v>2.0122909116928032</v>
      </c>
      <c r="L6" s="458">
        <v>505.721</v>
      </c>
      <c r="M6" s="574">
        <v>2.2796669999999999</v>
      </c>
    </row>
    <row r="7" spans="1:13" s="112" customFormat="1" ht="35.1" customHeight="1" x14ac:dyDescent="0.25">
      <c r="A7" s="83" t="s">
        <v>264</v>
      </c>
      <c r="B7" s="575">
        <v>526.90301023885957</v>
      </c>
      <c r="C7" s="576">
        <v>3.1917626513126645</v>
      </c>
      <c r="D7" s="577">
        <v>526.7989763286007</v>
      </c>
      <c r="E7" s="578">
        <v>3.1325890962649008</v>
      </c>
      <c r="F7" s="577">
        <v>523.72820816911769</v>
      </c>
      <c r="G7" s="578">
        <v>2.5082154415841891</v>
      </c>
      <c r="H7" s="577">
        <v>511.04925723207299</v>
      </c>
      <c r="I7" s="578">
        <v>2.1182471563870622</v>
      </c>
      <c r="J7" s="579">
        <v>503.73477056932336</v>
      </c>
      <c r="K7" s="580">
        <v>2.3785915710835144</v>
      </c>
      <c r="L7" s="579">
        <v>508.13099999999997</v>
      </c>
      <c r="M7" s="580">
        <v>2.7287699999999999</v>
      </c>
    </row>
    <row r="9" spans="1:13" ht="51.95" customHeight="1" x14ac:dyDescent="0.25">
      <c r="A9" s="960" t="s">
        <v>397</v>
      </c>
      <c r="B9" s="960"/>
      <c r="C9" s="960"/>
      <c r="D9" s="960"/>
      <c r="E9" s="960"/>
      <c r="F9" s="960"/>
      <c r="G9" s="960"/>
      <c r="H9" s="960"/>
      <c r="I9" s="960"/>
      <c r="J9" s="960"/>
      <c r="K9" s="960"/>
      <c r="L9" s="960"/>
      <c r="M9" s="960"/>
    </row>
    <row r="28" ht="15.6" customHeight="1" x14ac:dyDescent="0.25"/>
  </sheetData>
  <mergeCells count="8">
    <mergeCell ref="A9:M9"/>
    <mergeCell ref="L4:M4"/>
    <mergeCell ref="A4:A5"/>
    <mergeCell ref="B4:C4"/>
    <mergeCell ref="D4:E4"/>
    <mergeCell ref="F4:G4"/>
    <mergeCell ref="H4:I4"/>
    <mergeCell ref="J4:K4"/>
  </mergeCells>
  <hyperlinks>
    <hyperlink ref="A2" location="'+TOC'!A1" display="Return to TOC" xr:uid="{EC685D93-BEB3-4CE3-A1DC-BC5B878379B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6E736-B6FC-41FE-81EC-A4D322445C6A}">
  <dimension ref="A1:Z15"/>
  <sheetViews>
    <sheetView topLeftCell="A7" workbookViewId="0">
      <selection activeCell="A2" sqref="A2"/>
    </sheetView>
  </sheetViews>
  <sheetFormatPr defaultRowHeight="15" x14ac:dyDescent="0.25"/>
  <cols>
    <col min="1" max="1" width="12.28515625" customWidth="1"/>
  </cols>
  <sheetData>
    <row r="1" spans="1:26" x14ac:dyDescent="0.25">
      <c r="A1" s="1" t="s">
        <v>31</v>
      </c>
      <c r="B1" s="1" t="s">
        <v>32</v>
      </c>
    </row>
    <row r="2" spans="1:26" x14ac:dyDescent="0.25">
      <c r="A2" s="16" t="s">
        <v>112</v>
      </c>
      <c r="B2" s="1"/>
    </row>
    <row r="4" spans="1:26" s="47" customFormat="1" ht="29.25" customHeight="1" x14ac:dyDescent="0.25">
      <c r="A4" s="976" t="s">
        <v>283</v>
      </c>
      <c r="B4" s="932" t="s">
        <v>242</v>
      </c>
      <c r="C4" s="943"/>
      <c r="D4" s="943"/>
      <c r="E4" s="933"/>
      <c r="F4" s="932" t="s">
        <v>275</v>
      </c>
      <c r="G4" s="943"/>
      <c r="H4" s="943"/>
      <c r="I4" s="933"/>
      <c r="J4" s="932" t="s">
        <v>276</v>
      </c>
      <c r="K4" s="943"/>
      <c r="L4" s="943"/>
      <c r="M4" s="933"/>
      <c r="N4" s="932" t="s">
        <v>243</v>
      </c>
      <c r="O4" s="943"/>
      <c r="P4" s="943"/>
      <c r="Q4" s="933"/>
      <c r="R4" s="932" t="s">
        <v>244</v>
      </c>
      <c r="S4" s="943"/>
      <c r="T4" s="943"/>
      <c r="U4" s="933"/>
      <c r="V4" s="943" t="s">
        <v>245</v>
      </c>
      <c r="W4" s="943"/>
      <c r="X4" s="943"/>
      <c r="Y4" s="933"/>
      <c r="Z4" s="6"/>
    </row>
    <row r="5" spans="1:26" s="47" customFormat="1" ht="29.25" customHeight="1" x14ac:dyDescent="0.25">
      <c r="A5" s="977"/>
      <c r="B5" s="966" t="s">
        <v>258</v>
      </c>
      <c r="C5" s="967"/>
      <c r="D5" s="974" t="s">
        <v>259</v>
      </c>
      <c r="E5" s="975"/>
      <c r="F5" s="966" t="s">
        <v>258</v>
      </c>
      <c r="G5" s="967"/>
      <c r="H5" s="974" t="s">
        <v>259</v>
      </c>
      <c r="I5" s="974"/>
      <c r="J5" s="966" t="s">
        <v>258</v>
      </c>
      <c r="K5" s="967"/>
      <c r="L5" s="974" t="s">
        <v>259</v>
      </c>
      <c r="M5" s="974"/>
      <c r="N5" s="966" t="s">
        <v>258</v>
      </c>
      <c r="O5" s="967"/>
      <c r="P5" s="974" t="s">
        <v>259</v>
      </c>
      <c r="Q5" s="974"/>
      <c r="R5" s="966" t="s">
        <v>258</v>
      </c>
      <c r="S5" s="967"/>
      <c r="T5" s="974" t="s">
        <v>259</v>
      </c>
      <c r="U5" s="974"/>
      <c r="V5" s="966" t="s">
        <v>258</v>
      </c>
      <c r="W5" s="967"/>
      <c r="X5" s="974" t="s">
        <v>259</v>
      </c>
      <c r="Y5" s="975"/>
      <c r="Z5" s="6"/>
    </row>
    <row r="6" spans="1:26" s="47" customFormat="1" ht="29.25" customHeight="1" x14ac:dyDescent="0.25">
      <c r="A6" s="978"/>
      <c r="B6" s="158" t="s">
        <v>241</v>
      </c>
      <c r="C6" s="157" t="s">
        <v>115</v>
      </c>
      <c r="D6" s="518" t="s">
        <v>241</v>
      </c>
      <c r="E6" s="542" t="s">
        <v>115</v>
      </c>
      <c r="F6" s="516" t="s">
        <v>241</v>
      </c>
      <c r="G6" s="542" t="s">
        <v>115</v>
      </c>
      <c r="H6" s="518" t="s">
        <v>241</v>
      </c>
      <c r="I6" s="518" t="s">
        <v>115</v>
      </c>
      <c r="J6" s="516" t="s">
        <v>241</v>
      </c>
      <c r="K6" s="542" t="s">
        <v>115</v>
      </c>
      <c r="L6" s="518" t="s">
        <v>241</v>
      </c>
      <c r="M6" s="518" t="s">
        <v>115</v>
      </c>
      <c r="N6" s="516" t="s">
        <v>241</v>
      </c>
      <c r="O6" s="542" t="s">
        <v>115</v>
      </c>
      <c r="P6" s="518" t="s">
        <v>241</v>
      </c>
      <c r="Q6" s="518" t="s">
        <v>115</v>
      </c>
      <c r="R6" s="516" t="s">
        <v>241</v>
      </c>
      <c r="S6" s="542" t="s">
        <v>115</v>
      </c>
      <c r="T6" s="518" t="s">
        <v>241</v>
      </c>
      <c r="U6" s="518" t="s">
        <v>115</v>
      </c>
      <c r="V6" s="516" t="s">
        <v>241</v>
      </c>
      <c r="W6" s="542" t="s">
        <v>115</v>
      </c>
      <c r="X6" s="518" t="s">
        <v>241</v>
      </c>
      <c r="Y6" s="542" t="s">
        <v>115</v>
      </c>
      <c r="Z6" s="6"/>
    </row>
    <row r="7" spans="1:26" s="47" customFormat="1" ht="29.25" customHeight="1" x14ac:dyDescent="0.25">
      <c r="A7" s="154" t="s">
        <v>263</v>
      </c>
      <c r="B7" s="581">
        <v>11.772329052751985</v>
      </c>
      <c r="C7" s="582">
        <v>0.67654978862529935</v>
      </c>
      <c r="D7" s="76">
        <v>13.569274308507872</v>
      </c>
      <c r="E7" s="159">
        <v>0.82641665406509812</v>
      </c>
      <c r="F7" s="581">
        <v>11.087666873059996</v>
      </c>
      <c r="G7" s="582">
        <v>0.67649475797702963</v>
      </c>
      <c r="H7" s="583">
        <v>14.08239417339384</v>
      </c>
      <c r="I7" s="584">
        <v>0.78275408528455448</v>
      </c>
      <c r="J7" s="581">
        <v>13.350287196892001</v>
      </c>
      <c r="K7" s="582">
        <v>0.64064809265651756</v>
      </c>
      <c r="L7" s="585">
        <v>13.924243801743639</v>
      </c>
      <c r="M7" s="586">
        <v>0.59999542110702953</v>
      </c>
      <c r="N7" s="581">
        <v>16.620824335936501</v>
      </c>
      <c r="O7" s="582">
        <v>0.65856813234075251</v>
      </c>
      <c r="P7" s="76">
        <v>18.653837827138155</v>
      </c>
      <c r="Q7" s="160">
        <v>0.7354734032073208</v>
      </c>
      <c r="R7" s="581">
        <v>18.056464657557211</v>
      </c>
      <c r="S7" s="582">
        <v>0.75403071461152593</v>
      </c>
      <c r="T7" s="583">
        <v>8.4359129272786344</v>
      </c>
      <c r="U7" s="584">
        <v>0.64943860433743439</v>
      </c>
      <c r="V7" s="581">
        <v>18.574000000000002</v>
      </c>
      <c r="W7" s="582">
        <v>0.76003299999999996</v>
      </c>
      <c r="X7" s="583">
        <v>11.234</v>
      </c>
      <c r="Y7" s="587">
        <v>0.75298299999999996</v>
      </c>
      <c r="Z7" s="6"/>
    </row>
    <row r="8" spans="1:26" s="47" customFormat="1" ht="29.25" customHeight="1" x14ac:dyDescent="0.25">
      <c r="A8" s="548" t="s">
        <v>264</v>
      </c>
      <c r="B8" s="588">
        <v>13.889129167452939</v>
      </c>
      <c r="C8" s="589">
        <v>0.79101375284599218</v>
      </c>
      <c r="D8" s="553">
        <v>15.619740185286233</v>
      </c>
      <c r="E8" s="550">
        <v>1.0129657339697125</v>
      </c>
      <c r="F8" s="588">
        <v>13.368311947520192</v>
      </c>
      <c r="G8" s="589">
        <v>0.91892901677060868</v>
      </c>
      <c r="H8" s="590">
        <v>15.760690038576859</v>
      </c>
      <c r="I8" s="591">
        <v>0.9910507664838375</v>
      </c>
      <c r="J8" s="588">
        <v>12.230480803083761</v>
      </c>
      <c r="K8" s="589">
        <v>0.6648950861633427</v>
      </c>
      <c r="L8" s="592">
        <v>14.806164562944687</v>
      </c>
      <c r="M8" s="593">
        <v>0.83112137378726014</v>
      </c>
      <c r="N8" s="588">
        <v>9.5349945882442757</v>
      </c>
      <c r="O8" s="589">
        <v>0.53993757029771305</v>
      </c>
      <c r="P8" s="553">
        <v>12.813654012884147</v>
      </c>
      <c r="Q8" s="594">
        <v>0.6529758240651542</v>
      </c>
      <c r="R8" s="588">
        <v>19.637449371063429</v>
      </c>
      <c r="S8" s="589">
        <v>0.80586536048987001</v>
      </c>
      <c r="T8" s="590">
        <v>10.492504414435404</v>
      </c>
      <c r="U8" s="591">
        <v>0.68947138169527311</v>
      </c>
      <c r="V8" s="499">
        <v>20.507000000000001</v>
      </c>
      <c r="W8" s="500">
        <v>0.89604399999999995</v>
      </c>
      <c r="X8" s="590">
        <v>13.971</v>
      </c>
      <c r="Y8" s="595">
        <v>0.72645899999999997</v>
      </c>
      <c r="Z8" s="6"/>
    </row>
    <row r="9" spans="1:26" s="47" customFormat="1" ht="29.25" customHeight="1" x14ac:dyDescent="0.25">
      <c r="A9" s="155"/>
      <c r="B9" s="6"/>
      <c r="C9" s="6"/>
      <c r="D9" s="6"/>
      <c r="E9" s="6"/>
      <c r="F9" s="6"/>
      <c r="G9" s="6"/>
      <c r="H9" s="6"/>
      <c r="I9" s="6"/>
      <c r="J9" s="6"/>
      <c r="K9" s="6"/>
      <c r="L9" s="6"/>
      <c r="M9" s="6"/>
      <c r="N9" s="6"/>
      <c r="O9" s="6"/>
      <c r="P9" s="6"/>
      <c r="Q9" s="6"/>
      <c r="R9" s="6"/>
      <c r="S9" s="6"/>
      <c r="T9" s="6"/>
      <c r="U9" s="6"/>
      <c r="V9" s="6"/>
      <c r="W9" s="6"/>
      <c r="X9" s="6"/>
      <c r="Y9" s="6"/>
      <c r="Z9" s="6"/>
    </row>
    <row r="10" spans="1:26" s="47" customFormat="1" ht="29.25" customHeight="1" x14ac:dyDescent="0.25">
      <c r="A10" s="155"/>
      <c r="B10" s="6"/>
      <c r="C10" s="6"/>
      <c r="D10" s="6"/>
      <c r="E10" s="6"/>
      <c r="F10" s="6"/>
      <c r="G10" s="6"/>
      <c r="H10" s="6"/>
      <c r="I10" s="6"/>
      <c r="J10" s="6"/>
      <c r="K10" s="6"/>
      <c r="L10" s="6"/>
      <c r="M10" s="6"/>
      <c r="N10" s="6"/>
      <c r="O10" s="6"/>
      <c r="P10" s="6"/>
      <c r="Q10" s="6"/>
      <c r="R10" s="6"/>
      <c r="S10" s="6"/>
      <c r="T10" s="6"/>
      <c r="U10" s="6"/>
      <c r="V10" s="6"/>
      <c r="W10" s="6"/>
      <c r="X10" s="6"/>
      <c r="Y10" s="6"/>
      <c r="Z10" s="6"/>
    </row>
    <row r="11" spans="1:26" s="47" customFormat="1" ht="29.25" customHeight="1" x14ac:dyDescent="0.25">
      <c r="A11" s="976" t="s">
        <v>283</v>
      </c>
      <c r="B11" s="932" t="s">
        <v>242</v>
      </c>
      <c r="C11" s="933"/>
      <c r="D11" s="932" t="s">
        <v>275</v>
      </c>
      <c r="E11" s="933"/>
      <c r="F11" s="932" t="s">
        <v>276</v>
      </c>
      <c r="G11" s="933"/>
      <c r="H11" s="932" t="s">
        <v>243</v>
      </c>
      <c r="I11" s="933"/>
      <c r="J11" s="932" t="s">
        <v>244</v>
      </c>
      <c r="K11" s="933"/>
      <c r="L11" s="932" t="s">
        <v>245</v>
      </c>
      <c r="M11" s="933"/>
      <c r="N11" s="6"/>
      <c r="O11" s="6"/>
      <c r="P11" s="6"/>
      <c r="Q11" s="6"/>
      <c r="R11" s="6"/>
      <c r="S11" s="6"/>
      <c r="T11" s="6"/>
      <c r="U11" s="6"/>
      <c r="V11" s="6"/>
      <c r="W11" s="6"/>
      <c r="X11" s="6"/>
      <c r="Y11" s="6"/>
      <c r="Z11" s="6"/>
    </row>
    <row r="12" spans="1:26" s="47" customFormat="1" ht="29.25" customHeight="1" x14ac:dyDescent="0.25">
      <c r="A12" s="977"/>
      <c r="B12" s="979" t="s">
        <v>272</v>
      </c>
      <c r="C12" s="975"/>
      <c r="D12" s="979" t="s">
        <v>272</v>
      </c>
      <c r="E12" s="975"/>
      <c r="F12" s="979" t="s">
        <v>272</v>
      </c>
      <c r="G12" s="975"/>
      <c r="H12" s="979" t="s">
        <v>272</v>
      </c>
      <c r="I12" s="975"/>
      <c r="J12" s="979" t="s">
        <v>272</v>
      </c>
      <c r="K12" s="975"/>
      <c r="L12" s="979" t="s">
        <v>272</v>
      </c>
      <c r="M12" s="975"/>
      <c r="N12" s="6"/>
      <c r="O12" s="6"/>
      <c r="P12" s="6"/>
      <c r="Q12" s="6"/>
      <c r="R12" s="6"/>
      <c r="S12" s="6"/>
      <c r="T12" s="6"/>
      <c r="U12" s="6"/>
      <c r="V12" s="6"/>
      <c r="W12" s="6"/>
      <c r="X12" s="6"/>
      <c r="Y12" s="6"/>
      <c r="Z12" s="6"/>
    </row>
    <row r="13" spans="1:26" s="47" customFormat="1" ht="29.25" customHeight="1" x14ac:dyDescent="0.25">
      <c r="A13" s="978"/>
      <c r="B13" s="516" t="s">
        <v>241</v>
      </c>
      <c r="C13" s="542" t="s">
        <v>115</v>
      </c>
      <c r="D13" s="518" t="s">
        <v>241</v>
      </c>
      <c r="E13" s="518" t="s">
        <v>115</v>
      </c>
      <c r="F13" s="516" t="s">
        <v>241</v>
      </c>
      <c r="G13" s="542" t="s">
        <v>115</v>
      </c>
      <c r="H13" s="518" t="s">
        <v>241</v>
      </c>
      <c r="I13" s="518" t="s">
        <v>115</v>
      </c>
      <c r="J13" s="516" t="s">
        <v>241</v>
      </c>
      <c r="K13" s="542" t="s">
        <v>115</v>
      </c>
      <c r="L13" s="518" t="s">
        <v>241</v>
      </c>
      <c r="M13" s="542" t="s">
        <v>115</v>
      </c>
      <c r="N13" s="6"/>
      <c r="O13" s="6"/>
      <c r="P13" s="6"/>
      <c r="Q13" s="6"/>
      <c r="R13" s="6"/>
      <c r="S13" s="6"/>
      <c r="T13" s="6"/>
      <c r="U13" s="6"/>
      <c r="V13" s="6"/>
      <c r="W13" s="6"/>
      <c r="X13" s="6"/>
      <c r="Y13" s="6"/>
      <c r="Z13" s="6"/>
    </row>
    <row r="14" spans="1:26" s="47" customFormat="1" ht="29.25" customHeight="1" x14ac:dyDescent="0.25">
      <c r="A14" s="156" t="s">
        <v>263</v>
      </c>
      <c r="B14" s="596">
        <v>67.454498945206936</v>
      </c>
      <c r="C14" s="587">
        <v>1.0469110361229192</v>
      </c>
      <c r="D14" s="161">
        <v>68.33793658383388</v>
      </c>
      <c r="E14" s="159">
        <v>1.0599473126239081</v>
      </c>
      <c r="F14" s="596">
        <v>64.470681461788203</v>
      </c>
      <c r="G14" s="587">
        <v>0.92164946212875243</v>
      </c>
      <c r="H14" s="596">
        <v>60.601818696633494</v>
      </c>
      <c r="I14" s="587">
        <v>0.85038776863114096</v>
      </c>
      <c r="J14" s="596">
        <v>58.054272182844286</v>
      </c>
      <c r="K14" s="587">
        <v>0.92474167443217814</v>
      </c>
      <c r="L14" s="147">
        <v>58.033999999999999</v>
      </c>
      <c r="M14" s="597">
        <v>0.96169000000000004</v>
      </c>
      <c r="N14" s="6"/>
      <c r="O14" s="6"/>
      <c r="P14" s="6"/>
      <c r="Q14" s="6"/>
      <c r="R14" s="6"/>
      <c r="S14" s="6"/>
      <c r="T14" s="6"/>
      <c r="U14" s="6"/>
      <c r="V14" s="6"/>
      <c r="W14" s="6"/>
      <c r="X14" s="6"/>
      <c r="Y14" s="6"/>
      <c r="Z14" s="6"/>
    </row>
    <row r="15" spans="1:26" s="47" customFormat="1" ht="29.25" customHeight="1" x14ac:dyDescent="0.25">
      <c r="A15" s="598" t="s">
        <v>264</v>
      </c>
      <c r="B15" s="599">
        <v>66.415678264737394</v>
      </c>
      <c r="C15" s="595">
        <v>1.2042688515011597</v>
      </c>
      <c r="D15" s="162">
        <v>66.562292630922499</v>
      </c>
      <c r="E15" s="550">
        <v>1.1391505343459598</v>
      </c>
      <c r="F15" s="599">
        <v>65.229609175134854</v>
      </c>
      <c r="G15" s="595">
        <v>0.93079835436569613</v>
      </c>
      <c r="H15" s="599">
        <v>60.969114237957342</v>
      </c>
      <c r="I15" s="595">
        <v>0.92160285628903404</v>
      </c>
      <c r="J15" s="599">
        <v>58.218590846132749</v>
      </c>
      <c r="K15" s="595">
        <v>0.96264454180080516</v>
      </c>
      <c r="L15" s="600">
        <v>58.374000000000002</v>
      </c>
      <c r="M15" s="500">
        <v>1.107264</v>
      </c>
      <c r="N15" s="6"/>
      <c r="O15" s="6"/>
      <c r="P15" s="6"/>
      <c r="Q15" s="6"/>
      <c r="R15" s="6"/>
      <c r="S15" s="6"/>
      <c r="T15" s="6"/>
      <c r="U15" s="6"/>
      <c r="V15" s="6"/>
      <c r="W15" s="6"/>
      <c r="X15" s="6"/>
      <c r="Y15" s="6"/>
      <c r="Z15" s="6"/>
    </row>
  </sheetData>
  <mergeCells count="32">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 ref="V5:W5"/>
    <mergeCell ref="X5:Y5"/>
    <mergeCell ref="A11:A13"/>
    <mergeCell ref="B11:C11"/>
    <mergeCell ref="D11:E11"/>
    <mergeCell ref="F11:G11"/>
    <mergeCell ref="H11:I11"/>
    <mergeCell ref="J11:K11"/>
    <mergeCell ref="L11:M11"/>
    <mergeCell ref="B12:C12"/>
    <mergeCell ref="A4:A6"/>
    <mergeCell ref="D12:E12"/>
    <mergeCell ref="F12:G12"/>
    <mergeCell ref="H12:I12"/>
    <mergeCell ref="J12:K12"/>
    <mergeCell ref="L12:M12"/>
  </mergeCells>
  <hyperlinks>
    <hyperlink ref="A2" location="'+TOC'!A1" display="Return to TOC" xr:uid="{64BB9898-6B19-4068-92E8-33B5445BC2FD}"/>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2386A-C0EC-4DAB-AFB1-0FD619465EF1}">
  <dimension ref="A1:M17"/>
  <sheetViews>
    <sheetView topLeftCell="A9" workbookViewId="0">
      <selection activeCell="A2" sqref="A2"/>
    </sheetView>
  </sheetViews>
  <sheetFormatPr defaultRowHeight="15" x14ac:dyDescent="0.25"/>
  <cols>
    <col min="1" max="1" width="16.28515625" customWidth="1"/>
    <col min="4" max="4" width="14.28515625" customWidth="1"/>
    <col min="5" max="5" width="14.140625" customWidth="1"/>
  </cols>
  <sheetData>
    <row r="1" spans="1:13" x14ac:dyDescent="0.25">
      <c r="A1" s="1" t="s">
        <v>33</v>
      </c>
      <c r="B1" s="1" t="s">
        <v>34</v>
      </c>
    </row>
    <row r="2" spans="1:13" x14ac:dyDescent="0.25">
      <c r="A2" s="16" t="s">
        <v>112</v>
      </c>
      <c r="B2" s="1"/>
    </row>
    <row r="5" spans="1:13" s="112" customFormat="1" ht="32.25" customHeight="1" x14ac:dyDescent="0.25">
      <c r="A5" s="983" t="s">
        <v>289</v>
      </c>
      <c r="B5" s="985" t="s">
        <v>114</v>
      </c>
      <c r="C5" s="985" t="s">
        <v>115</v>
      </c>
      <c r="D5" s="985" t="s">
        <v>116</v>
      </c>
      <c r="E5" s="936" t="s">
        <v>117</v>
      </c>
      <c r="F5" s="980" t="s">
        <v>118</v>
      </c>
      <c r="G5" s="981"/>
      <c r="H5" s="980" t="s">
        <v>119</v>
      </c>
      <c r="I5" s="981"/>
      <c r="J5" s="980" t="s">
        <v>120</v>
      </c>
      <c r="K5" s="981"/>
      <c r="L5" s="982" t="s">
        <v>121</v>
      </c>
      <c r="M5" s="981"/>
    </row>
    <row r="6" spans="1:13" s="112" customFormat="1" ht="32.25" customHeight="1" x14ac:dyDescent="0.25">
      <c r="A6" s="984"/>
      <c r="B6" s="986"/>
      <c r="C6" s="986"/>
      <c r="D6" s="986"/>
      <c r="E6" s="937"/>
      <c r="F6" s="377" t="s">
        <v>122</v>
      </c>
      <c r="G6" s="377" t="s">
        <v>115</v>
      </c>
      <c r="H6" s="377" t="s">
        <v>122</v>
      </c>
      <c r="I6" s="377" t="s">
        <v>115</v>
      </c>
      <c r="J6" s="377" t="s">
        <v>122</v>
      </c>
      <c r="K6" s="377" t="s">
        <v>115</v>
      </c>
      <c r="L6" s="373" t="s">
        <v>122</v>
      </c>
      <c r="M6" s="377" t="s">
        <v>115</v>
      </c>
    </row>
    <row r="7" spans="1:13" s="112" customFormat="1" ht="32.25" customHeight="1" x14ac:dyDescent="0.25">
      <c r="A7" s="378" t="s">
        <v>290</v>
      </c>
      <c r="B7" s="379">
        <v>523</v>
      </c>
      <c r="C7" s="379">
        <v>3.7</v>
      </c>
      <c r="D7" s="379" t="s">
        <v>291</v>
      </c>
      <c r="E7" s="379">
        <v>270</v>
      </c>
      <c r="F7" s="381">
        <v>384</v>
      </c>
      <c r="G7" s="382">
        <v>9</v>
      </c>
      <c r="H7" s="381">
        <v>456</v>
      </c>
      <c r="I7" s="382">
        <v>5.8</v>
      </c>
      <c r="J7" s="381">
        <v>595</v>
      </c>
      <c r="K7" s="382">
        <v>5.9</v>
      </c>
      <c r="L7" s="383">
        <v>654</v>
      </c>
      <c r="M7" s="382">
        <v>7.2</v>
      </c>
    </row>
    <row r="8" spans="1:13" s="112" customFormat="1" ht="32.25" customHeight="1" x14ac:dyDescent="0.25">
      <c r="A8" s="378" t="s">
        <v>292</v>
      </c>
      <c r="B8" s="379">
        <v>508</v>
      </c>
      <c r="C8" s="379">
        <v>4.2</v>
      </c>
      <c r="D8" s="379" t="s">
        <v>293</v>
      </c>
      <c r="E8" s="379">
        <v>294</v>
      </c>
      <c r="F8" s="381">
        <v>359</v>
      </c>
      <c r="G8" s="382">
        <v>5.5</v>
      </c>
      <c r="H8" s="381">
        <v>428</v>
      </c>
      <c r="I8" s="382">
        <v>4.9000000000000004</v>
      </c>
      <c r="J8" s="381">
        <v>588</v>
      </c>
      <c r="K8" s="382">
        <v>5.4</v>
      </c>
      <c r="L8" s="383">
        <v>654</v>
      </c>
      <c r="M8" s="382">
        <v>6.7</v>
      </c>
    </row>
    <row r="9" spans="1:13" s="112" customFormat="1" ht="32.25" customHeight="1" x14ac:dyDescent="0.25">
      <c r="A9" s="378" t="s">
        <v>294</v>
      </c>
      <c r="B9" s="379">
        <v>508</v>
      </c>
      <c r="C9" s="379">
        <v>4.2</v>
      </c>
      <c r="D9" s="379" t="s">
        <v>293</v>
      </c>
      <c r="E9" s="379">
        <v>275</v>
      </c>
      <c r="F9" s="381">
        <v>369</v>
      </c>
      <c r="G9" s="382">
        <v>5.0999999999999996</v>
      </c>
      <c r="H9" s="381">
        <v>434</v>
      </c>
      <c r="I9" s="382">
        <v>4.8</v>
      </c>
      <c r="J9" s="381">
        <v>583</v>
      </c>
      <c r="K9" s="382">
        <v>5.5</v>
      </c>
      <c r="L9" s="383">
        <v>644</v>
      </c>
      <c r="M9" s="382">
        <v>7.1</v>
      </c>
    </row>
    <row r="10" spans="1:13" s="112" customFormat="1" ht="32.25" customHeight="1" x14ac:dyDescent="0.25">
      <c r="A10" s="378" t="s">
        <v>295</v>
      </c>
      <c r="B10" s="379">
        <v>502</v>
      </c>
      <c r="C10" s="379">
        <v>3.9</v>
      </c>
      <c r="D10" s="379" t="s">
        <v>296</v>
      </c>
      <c r="E10" s="379">
        <v>283</v>
      </c>
      <c r="F10" s="381">
        <v>360</v>
      </c>
      <c r="G10" s="382">
        <v>5.6</v>
      </c>
      <c r="H10" s="381">
        <v>425</v>
      </c>
      <c r="I10" s="382">
        <v>5.3</v>
      </c>
      <c r="J10" s="381">
        <v>577</v>
      </c>
      <c r="K10" s="382">
        <v>5.0999999999999996</v>
      </c>
      <c r="L10" s="383">
        <v>643</v>
      </c>
      <c r="M10" s="382">
        <v>5.9</v>
      </c>
    </row>
    <row r="11" spans="1:13" s="112" customFormat="1" ht="32.25" customHeight="1" x14ac:dyDescent="0.25">
      <c r="A11" s="378" t="s">
        <v>297</v>
      </c>
      <c r="B11" s="379">
        <v>498</v>
      </c>
      <c r="C11" s="379">
        <v>3.7</v>
      </c>
      <c r="D11" s="379" t="s">
        <v>298</v>
      </c>
      <c r="E11" s="379">
        <v>271</v>
      </c>
      <c r="F11" s="381">
        <v>362</v>
      </c>
      <c r="G11" s="382">
        <v>5.4</v>
      </c>
      <c r="H11" s="381">
        <v>425</v>
      </c>
      <c r="I11" s="382">
        <v>5.9</v>
      </c>
      <c r="J11" s="381">
        <v>572</v>
      </c>
      <c r="K11" s="382">
        <v>5</v>
      </c>
      <c r="L11" s="383">
        <v>633</v>
      </c>
      <c r="M11" s="382">
        <v>6.5</v>
      </c>
    </row>
    <row r="12" spans="1:13" s="112" customFormat="1" ht="32.25" customHeight="1" x14ac:dyDescent="0.25">
      <c r="A12" s="378" t="s">
        <v>299</v>
      </c>
      <c r="B12" s="379">
        <v>518</v>
      </c>
      <c r="C12" s="379">
        <v>4</v>
      </c>
      <c r="D12" s="379" t="s">
        <v>300</v>
      </c>
      <c r="E12" s="379">
        <v>278</v>
      </c>
      <c r="F12" s="381">
        <v>377</v>
      </c>
      <c r="G12" s="382">
        <v>6.4</v>
      </c>
      <c r="H12" s="381">
        <v>443</v>
      </c>
      <c r="I12" s="382">
        <v>5.6</v>
      </c>
      <c r="J12" s="381">
        <v>594</v>
      </c>
      <c r="K12" s="382">
        <v>5.0999999999999996</v>
      </c>
      <c r="L12" s="383">
        <v>654</v>
      </c>
      <c r="M12" s="382">
        <v>5.5</v>
      </c>
    </row>
    <row r="13" spans="1:13" s="112" customFormat="1" ht="32.25" customHeight="1" x14ac:dyDescent="0.25">
      <c r="A13" s="378" t="s">
        <v>301</v>
      </c>
      <c r="B13" s="379">
        <v>492</v>
      </c>
      <c r="C13" s="379">
        <v>5.3</v>
      </c>
      <c r="D13" s="379" t="s">
        <v>302</v>
      </c>
      <c r="E13" s="379">
        <v>276</v>
      </c>
      <c r="F13" s="381">
        <v>358</v>
      </c>
      <c r="G13" s="382">
        <v>9.9</v>
      </c>
      <c r="H13" s="381">
        <v>418</v>
      </c>
      <c r="I13" s="382">
        <v>7.1</v>
      </c>
      <c r="J13" s="381">
        <v>562</v>
      </c>
      <c r="K13" s="382">
        <v>8.1</v>
      </c>
      <c r="L13" s="383">
        <v>634</v>
      </c>
      <c r="M13" s="382">
        <v>11.6</v>
      </c>
    </row>
    <row r="14" spans="1:13" s="112" customFormat="1" ht="32.25" customHeight="1" x14ac:dyDescent="0.25">
      <c r="A14" s="378" t="s">
        <v>303</v>
      </c>
      <c r="B14" s="379">
        <v>497</v>
      </c>
      <c r="C14" s="379">
        <v>8.6</v>
      </c>
      <c r="D14" s="379" t="s">
        <v>304</v>
      </c>
      <c r="E14" s="379">
        <v>295</v>
      </c>
      <c r="F14" s="381">
        <v>344</v>
      </c>
      <c r="G14" s="382">
        <v>15.5</v>
      </c>
      <c r="H14" s="381">
        <v>414</v>
      </c>
      <c r="I14" s="382">
        <v>15.5</v>
      </c>
      <c r="J14" s="381">
        <v>575</v>
      </c>
      <c r="K14" s="382">
        <v>9.4</v>
      </c>
      <c r="L14" s="383">
        <v>638</v>
      </c>
      <c r="M14" s="382">
        <v>15.1</v>
      </c>
    </row>
    <row r="15" spans="1:13" s="112" customFormat="1" ht="32.25" customHeight="1" x14ac:dyDescent="0.25">
      <c r="A15" s="385" t="s">
        <v>270</v>
      </c>
      <c r="B15" s="379">
        <v>507</v>
      </c>
      <c r="C15" s="379">
        <v>1.9</v>
      </c>
      <c r="D15" s="379" t="s">
        <v>142</v>
      </c>
      <c r="E15" s="379">
        <v>283</v>
      </c>
      <c r="F15" s="381">
        <v>364</v>
      </c>
      <c r="G15" s="382">
        <v>2.7</v>
      </c>
      <c r="H15" s="381">
        <v>430</v>
      </c>
      <c r="I15" s="382">
        <v>2.4</v>
      </c>
      <c r="J15" s="381">
        <v>583</v>
      </c>
      <c r="K15" s="382">
        <v>2.5</v>
      </c>
      <c r="L15" s="383">
        <v>647</v>
      </c>
      <c r="M15" s="382">
        <v>3.1</v>
      </c>
    </row>
    <row r="16" spans="1:13" s="112" customFormat="1" ht="32.25" customHeight="1" x14ac:dyDescent="0.25">
      <c r="A16" s="386" t="s">
        <v>175</v>
      </c>
      <c r="B16" s="379">
        <v>485</v>
      </c>
      <c r="C16" s="379">
        <v>-0.4</v>
      </c>
      <c r="D16" s="379" t="s">
        <v>176</v>
      </c>
      <c r="E16" s="379">
        <v>254</v>
      </c>
      <c r="F16" s="381">
        <v>356</v>
      </c>
      <c r="G16" s="382">
        <v>0.6</v>
      </c>
      <c r="H16" s="381">
        <v>416</v>
      </c>
      <c r="I16" s="382">
        <v>0.6</v>
      </c>
      <c r="J16" s="381">
        <v>554</v>
      </c>
      <c r="K16" s="382">
        <v>0.5</v>
      </c>
      <c r="L16" s="383">
        <v>611</v>
      </c>
      <c r="M16" s="382">
        <v>0.6</v>
      </c>
    </row>
    <row r="17" spans="1:13" s="112" customFormat="1" ht="32.25" customHeight="1" x14ac:dyDescent="0.25">
      <c r="A17" s="384" t="s">
        <v>123</v>
      </c>
      <c r="B17" s="380">
        <v>561</v>
      </c>
      <c r="C17" s="380">
        <v>-1.3</v>
      </c>
      <c r="D17" s="380" t="s">
        <v>124</v>
      </c>
      <c r="E17" s="380">
        <v>258</v>
      </c>
      <c r="F17" s="601">
        <v>425</v>
      </c>
      <c r="G17" s="602">
        <v>3.1</v>
      </c>
      <c r="H17" s="601">
        <v>497</v>
      </c>
      <c r="I17" s="602">
        <v>2.7</v>
      </c>
      <c r="J17" s="601">
        <v>632</v>
      </c>
      <c r="K17" s="602">
        <v>1.6</v>
      </c>
      <c r="L17" s="603">
        <v>684</v>
      </c>
      <c r="M17" s="602">
        <v>2.2000000000000002</v>
      </c>
    </row>
  </sheetData>
  <mergeCells count="9">
    <mergeCell ref="H5:I5"/>
    <mergeCell ref="J5:K5"/>
    <mergeCell ref="L5:M5"/>
    <mergeCell ref="A5:A6"/>
    <mergeCell ref="B5:B6"/>
    <mergeCell ref="C5:C6"/>
    <mergeCell ref="D5:D6"/>
    <mergeCell ref="E5:E6"/>
    <mergeCell ref="F5:G5"/>
  </mergeCells>
  <hyperlinks>
    <hyperlink ref="A2" location="'+TOC'!A1" display="Return to TOC" xr:uid="{8B8582BA-9B6E-4B6B-8155-82DA05316A2B}"/>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28E0-A8F6-4FE3-AF91-B8D791A68B4E}">
  <dimension ref="A1:S19"/>
  <sheetViews>
    <sheetView topLeftCell="A4" workbookViewId="0">
      <selection activeCell="A18" sqref="A18:A19"/>
    </sheetView>
  </sheetViews>
  <sheetFormatPr defaultRowHeight="15" x14ac:dyDescent="0.25"/>
  <cols>
    <col min="1" max="1" width="14.85546875" style="99" customWidth="1"/>
  </cols>
  <sheetData>
    <row r="1" spans="1:19" x14ac:dyDescent="0.25">
      <c r="A1" s="185" t="s">
        <v>35</v>
      </c>
      <c r="B1" s="1" t="s">
        <v>36</v>
      </c>
    </row>
    <row r="2" spans="1:19" x14ac:dyDescent="0.25">
      <c r="A2" s="16" t="s">
        <v>112</v>
      </c>
    </row>
    <row r="4" spans="1:19" s="61" customFormat="1" ht="36.75" customHeight="1" x14ac:dyDescent="0.25">
      <c r="A4" s="987" t="s">
        <v>289</v>
      </c>
      <c r="B4" s="938" t="s">
        <v>233</v>
      </c>
      <c r="C4" s="939"/>
      <c r="D4" s="938" t="s">
        <v>234</v>
      </c>
      <c r="E4" s="939"/>
      <c r="F4" s="938" t="s">
        <v>235</v>
      </c>
      <c r="G4" s="939"/>
      <c r="H4" s="938" t="s">
        <v>236</v>
      </c>
      <c r="I4" s="939"/>
      <c r="J4" s="938" t="s">
        <v>237</v>
      </c>
      <c r="K4" s="939"/>
      <c r="L4" s="938" t="s">
        <v>238</v>
      </c>
      <c r="M4" s="939"/>
      <c r="N4" s="938" t="s">
        <v>239</v>
      </c>
      <c r="O4" s="939"/>
      <c r="P4" s="938" t="s">
        <v>240</v>
      </c>
      <c r="Q4" s="972"/>
      <c r="R4" s="938" t="s">
        <v>272</v>
      </c>
      <c r="S4" s="939"/>
    </row>
    <row r="5" spans="1:19" s="106" customFormat="1" ht="20.45" customHeight="1" x14ac:dyDescent="0.25">
      <c r="A5" s="988"/>
      <c r="B5" s="565" t="s">
        <v>241</v>
      </c>
      <c r="C5" s="565" t="s">
        <v>115</v>
      </c>
      <c r="D5" s="604" t="s">
        <v>241</v>
      </c>
      <c r="E5" s="564" t="s">
        <v>115</v>
      </c>
      <c r="F5" s="565" t="s">
        <v>241</v>
      </c>
      <c r="G5" s="565" t="s">
        <v>115</v>
      </c>
      <c r="H5" s="604" t="s">
        <v>241</v>
      </c>
      <c r="I5" s="564" t="s">
        <v>115</v>
      </c>
      <c r="J5" s="565" t="s">
        <v>241</v>
      </c>
      <c r="K5" s="565" t="s">
        <v>115</v>
      </c>
      <c r="L5" s="604" t="s">
        <v>241</v>
      </c>
      <c r="M5" s="564" t="s">
        <v>115</v>
      </c>
      <c r="N5" s="565" t="s">
        <v>241</v>
      </c>
      <c r="O5" s="565" t="s">
        <v>115</v>
      </c>
      <c r="P5" s="604" t="s">
        <v>241</v>
      </c>
      <c r="Q5" s="566" t="s">
        <v>115</v>
      </c>
      <c r="R5" s="604" t="s">
        <v>241</v>
      </c>
      <c r="S5" s="564" t="s">
        <v>115</v>
      </c>
    </row>
    <row r="6" spans="1:19" s="61" customFormat="1" ht="20.45" customHeight="1" x14ac:dyDescent="0.25">
      <c r="A6" s="387" t="s">
        <v>290</v>
      </c>
      <c r="B6" s="321">
        <v>0.58799999999999997</v>
      </c>
      <c r="C6" s="322">
        <v>0.33317999999999998</v>
      </c>
      <c r="D6" s="186">
        <v>3.54</v>
      </c>
      <c r="E6" s="187">
        <v>0.88586600000000004</v>
      </c>
      <c r="F6" s="144">
        <v>10.087999999999999</v>
      </c>
      <c r="G6" s="141">
        <v>1.3178319999999999</v>
      </c>
      <c r="H6" s="145">
        <v>19.504999999999999</v>
      </c>
      <c r="I6" s="143">
        <v>1.654495</v>
      </c>
      <c r="J6" s="140">
        <v>28.375</v>
      </c>
      <c r="K6" s="141">
        <v>2.332468</v>
      </c>
      <c r="L6" s="145">
        <v>23.396000000000001</v>
      </c>
      <c r="M6" s="143">
        <v>2.0499480000000001</v>
      </c>
      <c r="N6" s="140">
        <v>11.768000000000001</v>
      </c>
      <c r="O6" s="141">
        <v>1.390887</v>
      </c>
      <c r="P6" s="196">
        <v>2.7410000000000001</v>
      </c>
      <c r="Q6" s="197">
        <v>0.67275300000000005</v>
      </c>
      <c r="R6" s="132">
        <v>66.28</v>
      </c>
      <c r="S6" s="188">
        <v>1.654539</v>
      </c>
    </row>
    <row r="7" spans="1:19" s="61" customFormat="1" ht="20.45" customHeight="1" x14ac:dyDescent="0.25">
      <c r="A7" s="388" t="s">
        <v>292</v>
      </c>
      <c r="B7" s="246">
        <v>1.1240000000000001</v>
      </c>
      <c r="C7" s="322">
        <v>0.28212300000000001</v>
      </c>
      <c r="D7" s="142">
        <v>5.3970000000000002</v>
      </c>
      <c r="E7" s="143">
        <v>0.62783500000000003</v>
      </c>
      <c r="F7" s="144">
        <v>13.805999999999999</v>
      </c>
      <c r="G7" s="141">
        <v>0.84554399999999996</v>
      </c>
      <c r="H7" s="145">
        <v>21.298999999999999</v>
      </c>
      <c r="I7" s="143">
        <v>1.0144470000000001</v>
      </c>
      <c r="J7" s="140">
        <v>24.489000000000001</v>
      </c>
      <c r="K7" s="141">
        <v>1.046729</v>
      </c>
      <c r="L7" s="145">
        <v>20.065000000000001</v>
      </c>
      <c r="M7" s="143">
        <v>1.218683</v>
      </c>
      <c r="N7" s="140">
        <v>10.159000000000001</v>
      </c>
      <c r="O7" s="141">
        <v>1.063747</v>
      </c>
      <c r="P7" s="145">
        <v>3.661</v>
      </c>
      <c r="Q7" s="146">
        <v>0.64701699999999995</v>
      </c>
      <c r="R7" s="4">
        <v>58.374000000000002</v>
      </c>
      <c r="S7" s="188">
        <v>1.5964590000000001</v>
      </c>
    </row>
    <row r="8" spans="1:19" s="61" customFormat="1" ht="20.45" customHeight="1" x14ac:dyDescent="0.25">
      <c r="A8" s="388" t="s">
        <v>294</v>
      </c>
      <c r="B8" s="246">
        <v>0.89400000000000002</v>
      </c>
      <c r="C8" s="322">
        <v>0.26815699999999998</v>
      </c>
      <c r="D8" s="142">
        <v>4.2770000000000001</v>
      </c>
      <c r="E8" s="143">
        <v>0.61857200000000001</v>
      </c>
      <c r="F8" s="144">
        <v>13.247</v>
      </c>
      <c r="G8" s="141">
        <v>1.116779</v>
      </c>
      <c r="H8" s="145">
        <v>22.591000000000001</v>
      </c>
      <c r="I8" s="143">
        <v>1.291825</v>
      </c>
      <c r="J8" s="140">
        <v>25.870999999999999</v>
      </c>
      <c r="K8" s="141">
        <v>1.264613</v>
      </c>
      <c r="L8" s="145">
        <v>21.129000000000001</v>
      </c>
      <c r="M8" s="143">
        <v>1.1418839999999999</v>
      </c>
      <c r="N8" s="140">
        <v>9.3800000000000008</v>
      </c>
      <c r="O8" s="141">
        <v>0.98452600000000001</v>
      </c>
      <c r="P8" s="145">
        <v>2.6120000000000001</v>
      </c>
      <c r="Q8" s="146">
        <v>0.68939799999999996</v>
      </c>
      <c r="R8" s="4">
        <v>58.992000000000004</v>
      </c>
      <c r="S8" s="188">
        <v>1.712237</v>
      </c>
    </row>
    <row r="9" spans="1:19" s="61" customFormat="1" ht="20.45" customHeight="1" x14ac:dyDescent="0.25">
      <c r="A9" s="388" t="s">
        <v>295</v>
      </c>
      <c r="B9" s="246">
        <v>1.0649999999999999</v>
      </c>
      <c r="C9" s="322">
        <v>0.28772700000000001</v>
      </c>
      <c r="D9" s="142">
        <v>5.0579999999999998</v>
      </c>
      <c r="E9" s="143">
        <v>0.74442699999999995</v>
      </c>
      <c r="F9" s="144">
        <v>14.616</v>
      </c>
      <c r="G9" s="141">
        <v>1.077488</v>
      </c>
      <c r="H9" s="145">
        <v>23.375</v>
      </c>
      <c r="I9" s="143">
        <v>1.08623</v>
      </c>
      <c r="J9" s="140">
        <v>25.167999999999999</v>
      </c>
      <c r="K9" s="141">
        <v>1.1993130000000001</v>
      </c>
      <c r="L9" s="145">
        <v>19.007999999999999</v>
      </c>
      <c r="M9" s="143">
        <v>1.051555</v>
      </c>
      <c r="N9" s="140">
        <v>8.9120000000000008</v>
      </c>
      <c r="O9" s="141">
        <v>0.91304799999999997</v>
      </c>
      <c r="P9" s="145">
        <v>2.7970000000000002</v>
      </c>
      <c r="Q9" s="146">
        <v>0.43779000000000001</v>
      </c>
      <c r="R9" s="4">
        <v>55.884999999999998</v>
      </c>
      <c r="S9" s="188">
        <v>1.661281</v>
      </c>
    </row>
    <row r="10" spans="1:19" s="61" customFormat="1" ht="20.45" customHeight="1" x14ac:dyDescent="0.25">
      <c r="A10" s="388" t="s">
        <v>297</v>
      </c>
      <c r="B10" s="246">
        <v>0.91700000000000004</v>
      </c>
      <c r="C10" s="322">
        <v>0.37606400000000001</v>
      </c>
      <c r="D10" s="142">
        <v>4.8659999999999997</v>
      </c>
      <c r="E10" s="143">
        <v>0.74900100000000003</v>
      </c>
      <c r="F10" s="144">
        <v>15.138</v>
      </c>
      <c r="G10" s="141">
        <v>1.3135399999999999</v>
      </c>
      <c r="H10" s="145">
        <v>23.494</v>
      </c>
      <c r="I10" s="143">
        <v>1.500569</v>
      </c>
      <c r="J10" s="189">
        <v>26.244</v>
      </c>
      <c r="K10" s="190">
        <v>1.3450690000000001</v>
      </c>
      <c r="L10" s="191">
        <v>19.349</v>
      </c>
      <c r="M10" s="187">
        <v>1.2994680000000001</v>
      </c>
      <c r="N10" s="189">
        <v>8.2210000000000001</v>
      </c>
      <c r="O10" s="190">
        <v>1.0557449999999999</v>
      </c>
      <c r="P10" s="191">
        <v>1.7709999999999999</v>
      </c>
      <c r="Q10" s="192">
        <v>0.36694199999999999</v>
      </c>
      <c r="R10" s="4">
        <v>55.585000000000008</v>
      </c>
      <c r="S10" s="188">
        <v>1.622871</v>
      </c>
    </row>
    <row r="11" spans="1:19" s="61" customFormat="1" ht="20.45" customHeight="1" x14ac:dyDescent="0.25">
      <c r="A11" s="388" t="s">
        <v>299</v>
      </c>
      <c r="B11" s="246">
        <v>0.69</v>
      </c>
      <c r="C11" s="322">
        <v>0.26975199999999999</v>
      </c>
      <c r="D11" s="142">
        <v>3.774</v>
      </c>
      <c r="E11" s="143">
        <v>0.64986500000000003</v>
      </c>
      <c r="F11" s="144">
        <v>12.089</v>
      </c>
      <c r="G11" s="141">
        <v>1.075439</v>
      </c>
      <c r="H11" s="145">
        <v>21.021000000000001</v>
      </c>
      <c r="I11" s="143">
        <v>1.4391449999999999</v>
      </c>
      <c r="J11" s="140">
        <v>25.827999999999999</v>
      </c>
      <c r="K11" s="141">
        <v>1.486893</v>
      </c>
      <c r="L11" s="145">
        <v>22.236000000000001</v>
      </c>
      <c r="M11" s="143">
        <v>1.284991</v>
      </c>
      <c r="N11" s="140">
        <v>11.042</v>
      </c>
      <c r="O11" s="141">
        <v>1.0875919999999999</v>
      </c>
      <c r="P11" s="145">
        <v>3.32</v>
      </c>
      <c r="Q11" s="146">
        <v>0.52893299999999999</v>
      </c>
      <c r="R11" s="4">
        <v>62.426000000000002</v>
      </c>
      <c r="S11" s="188">
        <v>1.8289949999999999</v>
      </c>
    </row>
    <row r="12" spans="1:19" s="61" customFormat="1" ht="20.45" customHeight="1" x14ac:dyDescent="0.25">
      <c r="A12" s="388" t="s">
        <v>301</v>
      </c>
      <c r="B12" s="246">
        <v>0.75900000000000001</v>
      </c>
      <c r="C12" s="322">
        <v>0.393652</v>
      </c>
      <c r="D12" s="142">
        <v>5.35</v>
      </c>
      <c r="E12" s="143">
        <v>1.3019369999999999</v>
      </c>
      <c r="F12" s="144">
        <v>16.388999999999999</v>
      </c>
      <c r="G12" s="141">
        <v>1.901505</v>
      </c>
      <c r="H12" s="145">
        <v>26.154</v>
      </c>
      <c r="I12" s="143">
        <v>2.5211030000000001</v>
      </c>
      <c r="J12" s="140">
        <v>25.021000000000001</v>
      </c>
      <c r="K12" s="141">
        <v>2.2231540000000001</v>
      </c>
      <c r="L12" s="145">
        <v>16.155999999999999</v>
      </c>
      <c r="M12" s="143">
        <v>1.8735889999999999</v>
      </c>
      <c r="N12" s="189">
        <v>7.9240000000000004</v>
      </c>
      <c r="O12" s="190">
        <v>1.6847240000000001</v>
      </c>
      <c r="P12" s="191">
        <v>2.2469999999999999</v>
      </c>
      <c r="Q12" s="192">
        <v>0.89099099999999998</v>
      </c>
      <c r="R12" s="4">
        <v>51.347999999999999</v>
      </c>
      <c r="S12" s="188">
        <v>2.4531679999999998</v>
      </c>
    </row>
    <row r="13" spans="1:19" s="61" customFormat="1" ht="20.45" customHeight="1" x14ac:dyDescent="0.25">
      <c r="A13" s="388" t="s">
        <v>303</v>
      </c>
      <c r="B13" s="246">
        <v>1.1240000000000001</v>
      </c>
      <c r="C13" s="322">
        <v>0.72355800000000003</v>
      </c>
      <c r="D13" s="186">
        <v>7.2409999999999997</v>
      </c>
      <c r="E13" s="187">
        <v>2.3834559999999998</v>
      </c>
      <c r="F13" s="144">
        <v>15.442</v>
      </c>
      <c r="G13" s="141">
        <v>2.8158720000000002</v>
      </c>
      <c r="H13" s="145">
        <v>19.77</v>
      </c>
      <c r="I13" s="143">
        <v>3.2488950000000001</v>
      </c>
      <c r="J13" s="140">
        <v>25.548999999999999</v>
      </c>
      <c r="K13" s="141">
        <v>3.4999920000000002</v>
      </c>
      <c r="L13" s="145">
        <v>20.135000000000002</v>
      </c>
      <c r="M13" s="143">
        <v>3.8637570000000001</v>
      </c>
      <c r="N13" s="189">
        <v>7.7930000000000001</v>
      </c>
      <c r="O13" s="190">
        <v>2.3864619999999999</v>
      </c>
      <c r="P13" s="196">
        <v>2.9460000000000002</v>
      </c>
      <c r="Q13" s="197">
        <v>1.803539</v>
      </c>
      <c r="R13" s="4">
        <v>56.422999999999995</v>
      </c>
      <c r="S13" s="188">
        <v>3.8800520000000001</v>
      </c>
    </row>
    <row r="14" spans="1:19" s="61" customFormat="1" ht="20.45" customHeight="1" x14ac:dyDescent="0.25">
      <c r="A14" s="234" t="s">
        <v>270</v>
      </c>
      <c r="B14" s="193">
        <v>0.97499999999999998</v>
      </c>
      <c r="C14" s="194">
        <v>0.145902</v>
      </c>
      <c r="D14" s="193">
        <v>4.8120000000000003</v>
      </c>
      <c r="E14" s="194">
        <v>0.34359200000000001</v>
      </c>
      <c r="F14" s="193">
        <v>13.739000000000001</v>
      </c>
      <c r="G14" s="194">
        <v>0.45972200000000002</v>
      </c>
      <c r="H14" s="193">
        <v>22.236999999999998</v>
      </c>
      <c r="I14" s="194">
        <v>0.57990699999999995</v>
      </c>
      <c r="J14" s="193">
        <v>25.338999999999999</v>
      </c>
      <c r="K14" s="194">
        <v>0.66526099999999999</v>
      </c>
      <c r="L14" s="193">
        <v>20.277000000000001</v>
      </c>
      <c r="M14" s="194">
        <v>0.45787899999999998</v>
      </c>
      <c r="N14" s="193">
        <v>9.6259999999999994</v>
      </c>
      <c r="O14" s="194">
        <v>0.44161400000000001</v>
      </c>
      <c r="P14" s="193">
        <v>2.996</v>
      </c>
      <c r="Q14" s="195">
        <v>0.35675000000000001</v>
      </c>
      <c r="R14" s="199">
        <v>58.238</v>
      </c>
      <c r="S14" s="188">
        <v>0.77700000000000002</v>
      </c>
    </row>
    <row r="15" spans="1:19" s="61" customFormat="1" ht="20.45" customHeight="1" x14ac:dyDescent="0.2">
      <c r="A15" s="234" t="s">
        <v>175</v>
      </c>
      <c r="B15" s="186">
        <v>1.0529487524298771</v>
      </c>
      <c r="C15" s="187">
        <v>3.7669620356784402E-2</v>
      </c>
      <c r="D15" s="95">
        <v>6.3017709209251977</v>
      </c>
      <c r="E15" s="8">
        <v>9.1136937672802398E-2</v>
      </c>
      <c r="F15" s="186">
        <v>17.13109809112672</v>
      </c>
      <c r="G15" s="187">
        <v>0.13158789532529849</v>
      </c>
      <c r="H15" s="95">
        <v>25.20961328159979</v>
      </c>
      <c r="I15" s="8">
        <v>0.14209115597704849</v>
      </c>
      <c r="J15" s="186">
        <v>25.67677868206642</v>
      </c>
      <c r="K15" s="187">
        <v>0.1422323437020927</v>
      </c>
      <c r="L15" s="95">
        <v>17.15905492366511</v>
      </c>
      <c r="M15" s="8">
        <v>0.1231911793304088</v>
      </c>
      <c r="N15" s="186">
        <v>6.285174480014259</v>
      </c>
      <c r="O15" s="187">
        <v>8.1375571586023598E-2</v>
      </c>
      <c r="P15" s="186">
        <v>1.1835608681726351</v>
      </c>
      <c r="Q15" s="192">
        <v>3.56971635451604E-2</v>
      </c>
      <c r="R15" s="199">
        <v>50.30456895391842</v>
      </c>
      <c r="S15" s="198" t="s">
        <v>273</v>
      </c>
    </row>
    <row r="16" spans="1:19" s="61" customFormat="1" ht="20.45" customHeight="1" x14ac:dyDescent="0.2">
      <c r="A16" s="389" t="s">
        <v>123</v>
      </c>
      <c r="B16" s="605">
        <v>0.16757979520746077</v>
      </c>
      <c r="C16" s="606">
        <v>7.2015100078126698E-2</v>
      </c>
      <c r="D16" s="530">
        <v>1.4566011847577016</v>
      </c>
      <c r="E16" s="509">
        <v>0.20202079343319324</v>
      </c>
      <c r="F16" s="605">
        <v>6.1625833238714485</v>
      </c>
      <c r="G16" s="606">
        <v>0.47283613195264684</v>
      </c>
      <c r="H16" s="530">
        <v>13.904855596622324</v>
      </c>
      <c r="I16" s="509">
        <v>0.55146891736455306</v>
      </c>
      <c r="J16" s="605">
        <v>24.166701919120996</v>
      </c>
      <c r="K16" s="606">
        <v>0.6342790108455002</v>
      </c>
      <c r="L16" s="530">
        <v>29.710778697370383</v>
      </c>
      <c r="M16" s="509">
        <v>0.69905712382367502</v>
      </c>
      <c r="N16" s="605">
        <v>18.86835123696525</v>
      </c>
      <c r="O16" s="606">
        <v>0.56756195910403762</v>
      </c>
      <c r="P16" s="605">
        <v>5.5625482460844404</v>
      </c>
      <c r="Q16" s="607">
        <v>0.40968860584175881</v>
      </c>
      <c r="R16" s="608">
        <v>78.308380099541083</v>
      </c>
      <c r="S16" s="572" t="s">
        <v>273</v>
      </c>
    </row>
    <row r="18" spans="1:1" x14ac:dyDescent="0.25">
      <c r="A18" s="200" t="s">
        <v>398</v>
      </c>
    </row>
    <row r="19" spans="1:1" x14ac:dyDescent="0.25">
      <c r="A19" s="200" t="s">
        <v>399</v>
      </c>
    </row>
  </sheetData>
  <mergeCells count="10">
    <mergeCell ref="A4:A5"/>
    <mergeCell ref="B4:C4"/>
    <mergeCell ref="D4:E4"/>
    <mergeCell ref="F4:G4"/>
    <mergeCell ref="H4:I4"/>
    <mergeCell ref="R4:S4"/>
    <mergeCell ref="L4:M4"/>
    <mergeCell ref="N4:O4"/>
    <mergeCell ref="P4:Q4"/>
    <mergeCell ref="J4:K4"/>
  </mergeCells>
  <hyperlinks>
    <hyperlink ref="A2" location="'+TOC'!A1" display="Return to TOC" xr:uid="{F98FE910-F33C-4443-942D-CD1A1CB8B218}"/>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D99DC-4304-4021-AE7C-5AB74DA0FBDD}">
  <dimension ref="A1:M15"/>
  <sheetViews>
    <sheetView topLeftCell="A7" workbookViewId="0">
      <selection activeCell="A15" sqref="A15:M15"/>
    </sheetView>
  </sheetViews>
  <sheetFormatPr defaultRowHeight="15" x14ac:dyDescent="0.25"/>
  <cols>
    <col min="1" max="1" width="14.5703125" customWidth="1"/>
  </cols>
  <sheetData>
    <row r="1" spans="1:13" x14ac:dyDescent="0.25">
      <c r="A1" s="1" t="s">
        <v>37</v>
      </c>
      <c r="B1" s="1" t="s">
        <v>38</v>
      </c>
    </row>
    <row r="2" spans="1:13" x14ac:dyDescent="0.25">
      <c r="A2" s="16" t="s">
        <v>112</v>
      </c>
    </row>
    <row r="4" spans="1:13" s="6" customFormat="1" ht="28.5" customHeight="1" x14ac:dyDescent="0.25">
      <c r="A4" s="951" t="s">
        <v>305</v>
      </c>
      <c r="B4" s="932" t="s">
        <v>242</v>
      </c>
      <c r="C4" s="933"/>
      <c r="D4" s="943" t="s">
        <v>275</v>
      </c>
      <c r="E4" s="943"/>
      <c r="F4" s="932" t="s">
        <v>276</v>
      </c>
      <c r="G4" s="933"/>
      <c r="H4" s="943" t="s">
        <v>243</v>
      </c>
      <c r="I4" s="943"/>
      <c r="J4" s="932" t="s">
        <v>244</v>
      </c>
      <c r="K4" s="933"/>
      <c r="L4" s="943" t="s">
        <v>245</v>
      </c>
      <c r="M4" s="933"/>
    </row>
    <row r="5" spans="1:13" s="6" customFormat="1" ht="28.5" customHeight="1" x14ac:dyDescent="0.25">
      <c r="A5" s="952"/>
      <c r="B5" s="609" t="s">
        <v>114</v>
      </c>
      <c r="C5" s="542" t="s">
        <v>115</v>
      </c>
      <c r="D5" s="609" t="s">
        <v>114</v>
      </c>
      <c r="E5" s="518" t="s">
        <v>115</v>
      </c>
      <c r="F5" s="609" t="s">
        <v>114</v>
      </c>
      <c r="G5" s="542" t="s">
        <v>115</v>
      </c>
      <c r="H5" s="609" t="s">
        <v>114</v>
      </c>
      <c r="I5" s="518" t="s">
        <v>115</v>
      </c>
      <c r="J5" s="609" t="s">
        <v>114</v>
      </c>
      <c r="K5" s="542" t="s">
        <v>115</v>
      </c>
      <c r="L5" s="609" t="s">
        <v>114</v>
      </c>
      <c r="M5" s="542" t="s">
        <v>115</v>
      </c>
    </row>
    <row r="6" spans="1:13" s="6" customFormat="1" ht="28.5" customHeight="1" x14ac:dyDescent="0.25">
      <c r="A6" s="154" t="s">
        <v>290</v>
      </c>
      <c r="B6" s="145">
        <v>549</v>
      </c>
      <c r="C6" s="143">
        <v>4.9000000000000004</v>
      </c>
      <c r="D6" s="140">
        <v>546</v>
      </c>
      <c r="E6" s="141">
        <v>6</v>
      </c>
      <c r="F6" s="142">
        <v>534</v>
      </c>
      <c r="G6" s="205">
        <v>3.9</v>
      </c>
      <c r="H6" s="144">
        <v>527</v>
      </c>
      <c r="I6" s="206">
        <v>3.8</v>
      </c>
      <c r="J6" s="145">
        <v>533</v>
      </c>
      <c r="K6" s="143">
        <v>3.8</v>
      </c>
      <c r="L6" s="145">
        <v>523.10199999999998</v>
      </c>
      <c r="M6" s="143">
        <v>3.6863079999999999</v>
      </c>
    </row>
    <row r="7" spans="1:13" s="6" customFormat="1" ht="28.5" customHeight="1" x14ac:dyDescent="0.25">
      <c r="A7" s="154" t="s">
        <v>292</v>
      </c>
      <c r="B7" s="145">
        <v>535</v>
      </c>
      <c r="C7" s="143">
        <v>4.5999999999999996</v>
      </c>
      <c r="D7" s="140">
        <v>531</v>
      </c>
      <c r="E7" s="141">
        <v>5.7</v>
      </c>
      <c r="F7" s="142">
        <v>526</v>
      </c>
      <c r="G7" s="205">
        <v>3.6</v>
      </c>
      <c r="H7" s="144">
        <v>508</v>
      </c>
      <c r="I7" s="206">
        <v>3</v>
      </c>
      <c r="J7" s="145">
        <v>496</v>
      </c>
      <c r="K7" s="143">
        <v>3.6</v>
      </c>
      <c r="L7" s="145">
        <v>508.12599999999998</v>
      </c>
      <c r="M7" s="143">
        <v>4.1656380000000004</v>
      </c>
    </row>
    <row r="8" spans="1:13" s="6" customFormat="1" ht="28.5" customHeight="1" x14ac:dyDescent="0.25">
      <c r="A8" s="154" t="s">
        <v>294</v>
      </c>
      <c r="B8" s="145">
        <v>513</v>
      </c>
      <c r="C8" s="143">
        <v>4.9000000000000004</v>
      </c>
      <c r="D8" s="140">
        <v>521</v>
      </c>
      <c r="E8" s="141">
        <v>4.9000000000000004</v>
      </c>
      <c r="F8" s="142">
        <v>518</v>
      </c>
      <c r="G8" s="205">
        <v>3.8</v>
      </c>
      <c r="H8" s="144">
        <v>513</v>
      </c>
      <c r="I8" s="206">
        <v>3.3</v>
      </c>
      <c r="J8" s="145">
        <v>507</v>
      </c>
      <c r="K8" s="143">
        <v>4.0999999999999996</v>
      </c>
      <c r="L8" s="145">
        <v>508.10199999999998</v>
      </c>
      <c r="M8" s="143">
        <v>4.2279039999999997</v>
      </c>
    </row>
    <row r="9" spans="1:13" s="6" customFormat="1" ht="28.5" customHeight="1" x14ac:dyDescent="0.25">
      <c r="A9" s="154" t="s">
        <v>295</v>
      </c>
      <c r="B9" s="145">
        <v>522</v>
      </c>
      <c r="C9" s="143">
        <v>4.2</v>
      </c>
      <c r="D9" s="140">
        <v>530</v>
      </c>
      <c r="E9" s="141">
        <v>7.5</v>
      </c>
      <c r="F9" s="142">
        <v>519</v>
      </c>
      <c r="G9" s="205">
        <v>3.1</v>
      </c>
      <c r="H9" s="144">
        <v>507</v>
      </c>
      <c r="I9" s="206">
        <v>3.3</v>
      </c>
      <c r="J9" s="145">
        <v>505</v>
      </c>
      <c r="K9" s="143">
        <v>3.1</v>
      </c>
      <c r="L9" s="145">
        <v>501.66500000000002</v>
      </c>
      <c r="M9" s="143">
        <v>3.9158650000000002</v>
      </c>
    </row>
    <row r="10" spans="1:13" s="6" customFormat="1" ht="28.5" customHeight="1" x14ac:dyDescent="0.25">
      <c r="A10" s="154" t="s">
        <v>297</v>
      </c>
      <c r="B10" s="145">
        <v>532</v>
      </c>
      <c r="C10" s="143">
        <v>4.9000000000000004</v>
      </c>
      <c r="D10" s="140">
        <v>519</v>
      </c>
      <c r="E10" s="141">
        <v>5</v>
      </c>
      <c r="F10" s="142">
        <v>513</v>
      </c>
      <c r="G10" s="205">
        <v>3.7</v>
      </c>
      <c r="H10" s="144">
        <v>508</v>
      </c>
      <c r="I10" s="206">
        <v>3.9</v>
      </c>
      <c r="J10" s="145">
        <v>496</v>
      </c>
      <c r="K10" s="143">
        <v>3.5</v>
      </c>
      <c r="L10" s="145">
        <v>498.315</v>
      </c>
      <c r="M10" s="143">
        <v>3.6777359999999999</v>
      </c>
    </row>
    <row r="11" spans="1:13" s="6" customFormat="1" ht="28.5" customHeight="1" x14ac:dyDescent="0.25">
      <c r="A11" s="154" t="s">
        <v>299</v>
      </c>
      <c r="B11" s="145">
        <v>543</v>
      </c>
      <c r="C11" s="143">
        <v>6.8</v>
      </c>
      <c r="D11" s="140">
        <v>539</v>
      </c>
      <c r="E11" s="141">
        <v>7.3</v>
      </c>
      <c r="F11" s="142">
        <v>535</v>
      </c>
      <c r="G11" s="205">
        <v>3.7</v>
      </c>
      <c r="H11" s="144">
        <v>521</v>
      </c>
      <c r="I11" s="206">
        <v>3.7</v>
      </c>
      <c r="J11" s="145">
        <v>515</v>
      </c>
      <c r="K11" s="143">
        <v>4</v>
      </c>
      <c r="L11" s="145">
        <v>517.98599999999999</v>
      </c>
      <c r="M11" s="143">
        <v>4.0429510000000004</v>
      </c>
    </row>
    <row r="12" spans="1:13" s="6" customFormat="1" ht="28.5" customHeight="1" x14ac:dyDescent="0.25">
      <c r="A12" s="154" t="s">
        <v>301</v>
      </c>
      <c r="B12" s="145">
        <v>507</v>
      </c>
      <c r="C12" s="143">
        <v>4.5999999999999996</v>
      </c>
      <c r="D12" s="140">
        <v>497</v>
      </c>
      <c r="E12" s="141">
        <v>5.3</v>
      </c>
      <c r="F12" s="142">
        <v>500</v>
      </c>
      <c r="G12" s="205">
        <v>3.8</v>
      </c>
      <c r="H12" s="144">
        <v>483</v>
      </c>
      <c r="I12" s="206">
        <v>4</v>
      </c>
      <c r="J12" s="145">
        <v>481</v>
      </c>
      <c r="K12" s="143">
        <v>4.3</v>
      </c>
      <c r="L12" s="145">
        <v>492.00299999999999</v>
      </c>
      <c r="M12" s="143">
        <v>5.3253570000000003</v>
      </c>
    </row>
    <row r="13" spans="1:13" s="6" customFormat="1" ht="28.5" customHeight="1" x14ac:dyDescent="0.25">
      <c r="A13" s="610" t="s">
        <v>303</v>
      </c>
      <c r="B13" s="600">
        <v>490</v>
      </c>
      <c r="C13" s="500">
        <v>6.6</v>
      </c>
      <c r="D13" s="570">
        <v>492</v>
      </c>
      <c r="E13" s="567">
        <v>7.7</v>
      </c>
      <c r="F13" s="611">
        <v>483</v>
      </c>
      <c r="G13" s="612">
        <v>10.199999999999999</v>
      </c>
      <c r="H13" s="569">
        <v>489</v>
      </c>
      <c r="I13" s="613">
        <v>5.9</v>
      </c>
      <c r="J13" s="600">
        <v>481</v>
      </c>
      <c r="K13" s="500">
        <v>7.5</v>
      </c>
      <c r="L13" s="600">
        <v>496.91699999999997</v>
      </c>
      <c r="M13" s="500">
        <v>8.6106169999999995</v>
      </c>
    </row>
    <row r="15" spans="1:13" ht="33.950000000000003" customHeight="1" x14ac:dyDescent="0.25">
      <c r="A15" s="960" t="s">
        <v>397</v>
      </c>
      <c r="B15" s="960"/>
      <c r="C15" s="960"/>
      <c r="D15" s="960"/>
      <c r="E15" s="960"/>
      <c r="F15" s="960"/>
      <c r="G15" s="960"/>
      <c r="H15" s="960"/>
      <c r="I15" s="960"/>
      <c r="J15" s="960"/>
      <c r="K15" s="960"/>
      <c r="L15" s="960"/>
      <c r="M15" s="960"/>
    </row>
  </sheetData>
  <mergeCells count="8">
    <mergeCell ref="A15:M15"/>
    <mergeCell ref="L4:M4"/>
    <mergeCell ref="A4:A5"/>
    <mergeCell ref="B4:C4"/>
    <mergeCell ref="D4:E4"/>
    <mergeCell ref="F4:G4"/>
    <mergeCell ref="H4:I4"/>
    <mergeCell ref="J4:K4"/>
  </mergeCells>
  <hyperlinks>
    <hyperlink ref="A2" location="'+TOC'!A1" display="Return to TOC" xr:uid="{98B934D1-569E-41FD-800F-E200593AE67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9C47E-4246-4161-A2F1-2B5FC1445366}">
  <dimension ref="A1:M61"/>
  <sheetViews>
    <sheetView workbookViewId="0">
      <selection activeCell="A2" sqref="A2"/>
    </sheetView>
  </sheetViews>
  <sheetFormatPr defaultRowHeight="15" x14ac:dyDescent="0.25"/>
  <cols>
    <col min="1" max="1" width="30.5703125" customWidth="1"/>
    <col min="4" max="4" width="13.5703125" customWidth="1"/>
    <col min="5" max="5" width="15.140625" customWidth="1"/>
  </cols>
  <sheetData>
    <row r="1" spans="1:13" x14ac:dyDescent="0.25">
      <c r="A1" s="1" t="s">
        <v>3</v>
      </c>
      <c r="B1" s="1" t="s">
        <v>4</v>
      </c>
    </row>
    <row r="2" spans="1:13" x14ac:dyDescent="0.25">
      <c r="A2" s="16" t="s">
        <v>112</v>
      </c>
    </row>
    <row r="4" spans="1:13" s="3" customFormat="1" ht="31.5" customHeight="1" x14ac:dyDescent="0.25">
      <c r="A4" s="934" t="s">
        <v>113</v>
      </c>
      <c r="B4" s="935" t="s">
        <v>114</v>
      </c>
      <c r="C4" s="935" t="s">
        <v>115</v>
      </c>
      <c r="D4" s="933" t="s">
        <v>116</v>
      </c>
      <c r="E4" s="936" t="s">
        <v>117</v>
      </c>
      <c r="F4" s="932" t="s">
        <v>118</v>
      </c>
      <c r="G4" s="933"/>
      <c r="H4" s="932" t="s">
        <v>119</v>
      </c>
      <c r="I4" s="933"/>
      <c r="J4" s="932" t="s">
        <v>120</v>
      </c>
      <c r="K4" s="933"/>
      <c r="L4" s="932" t="s">
        <v>121</v>
      </c>
      <c r="M4" s="933"/>
    </row>
    <row r="5" spans="1:13" s="3" customFormat="1" ht="31.5" customHeight="1" x14ac:dyDescent="0.25">
      <c r="A5" s="934"/>
      <c r="B5" s="935"/>
      <c r="C5" s="935"/>
      <c r="D5" s="933"/>
      <c r="E5" s="937"/>
      <c r="F5" s="505" t="s">
        <v>122</v>
      </c>
      <c r="G5" s="506" t="s">
        <v>115</v>
      </c>
      <c r="H5" s="505" t="s">
        <v>122</v>
      </c>
      <c r="I5" s="506" t="s">
        <v>115</v>
      </c>
      <c r="J5" s="505" t="s">
        <v>122</v>
      </c>
      <c r="K5" s="506" t="s">
        <v>115</v>
      </c>
      <c r="L5" s="505" t="s">
        <v>122</v>
      </c>
      <c r="M5" s="506" t="s">
        <v>115</v>
      </c>
    </row>
    <row r="6" spans="1:13" s="3" customFormat="1" ht="22.5" customHeight="1" x14ac:dyDescent="0.25">
      <c r="A6" s="12" t="s">
        <v>123</v>
      </c>
      <c r="B6" s="4">
        <v>561.4332749173002</v>
      </c>
      <c r="C6" s="5">
        <v>1.3273201508343451</v>
      </c>
      <c r="D6" s="6" t="s">
        <v>124</v>
      </c>
      <c r="E6" s="7">
        <v>258.44079999999997</v>
      </c>
      <c r="F6" s="7">
        <v>425.1857</v>
      </c>
      <c r="G6" s="8">
        <v>3.0918618650867655</v>
      </c>
      <c r="H6" s="7">
        <v>496.68200000000002</v>
      </c>
      <c r="I6" s="8">
        <v>2.6775172940617966</v>
      </c>
      <c r="J6" s="7">
        <v>631.71120000000008</v>
      </c>
      <c r="K6" s="8">
        <v>1.5867331027757687</v>
      </c>
      <c r="L6" s="7">
        <v>683.62649999999985</v>
      </c>
      <c r="M6" s="9">
        <v>2.2355167410342704</v>
      </c>
    </row>
    <row r="7" spans="1:13" s="3" customFormat="1" ht="22.5" customHeight="1" x14ac:dyDescent="0.25">
      <c r="A7" s="12" t="s">
        <v>125</v>
      </c>
      <c r="B7" s="4">
        <v>546.63445355005774</v>
      </c>
      <c r="C7" s="5">
        <v>2.803996201499706</v>
      </c>
      <c r="D7" s="6" t="s">
        <v>126</v>
      </c>
      <c r="E7" s="7">
        <v>241.0933</v>
      </c>
      <c r="F7" s="7">
        <v>421.47489999999999</v>
      </c>
      <c r="G7" s="8">
        <v>4.6108229010063306</v>
      </c>
      <c r="H7" s="7">
        <v>484.04159999999996</v>
      </c>
      <c r="I7" s="8">
        <v>4.269095780529331</v>
      </c>
      <c r="J7" s="7">
        <v>613.83389999999997</v>
      </c>
      <c r="K7" s="8">
        <v>3.1398884905226616</v>
      </c>
      <c r="L7" s="7">
        <v>662.56820000000005</v>
      </c>
      <c r="M7" s="9">
        <v>3.4037193906894698</v>
      </c>
    </row>
    <row r="8" spans="1:13" s="3" customFormat="1" ht="22.5" customHeight="1" x14ac:dyDescent="0.25">
      <c r="A8" s="12" t="s">
        <v>127</v>
      </c>
      <c r="B8" s="4">
        <v>543.09628119319723</v>
      </c>
      <c r="C8" s="5">
        <v>1.1143959097459135</v>
      </c>
      <c r="D8" s="6" t="s">
        <v>128</v>
      </c>
      <c r="E8" s="7">
        <v>224.80790000000002</v>
      </c>
      <c r="F8" s="7">
        <v>426.21870000000001</v>
      </c>
      <c r="G8" s="8">
        <v>2.8291172942181881</v>
      </c>
      <c r="H8" s="7">
        <v>486.7315000000001</v>
      </c>
      <c r="I8" s="8">
        <v>2.0698955879464074</v>
      </c>
      <c r="J8" s="7">
        <v>604.4126</v>
      </c>
      <c r="K8" s="8">
        <v>1.8536314076848071</v>
      </c>
      <c r="L8" s="7">
        <v>651.02660000000003</v>
      </c>
      <c r="M8" s="9">
        <v>2.489565869673751</v>
      </c>
    </row>
    <row r="9" spans="1:13" s="3" customFormat="1" ht="22.5" customHeight="1" x14ac:dyDescent="0.25">
      <c r="A9" s="12" t="s">
        <v>129</v>
      </c>
      <c r="B9" s="4">
        <v>537.38038104778059</v>
      </c>
      <c r="C9" s="5">
        <v>3.3131396527419432</v>
      </c>
      <c r="D9" s="6" t="s">
        <v>130</v>
      </c>
      <c r="E9" s="7">
        <v>267.18360000000001</v>
      </c>
      <c r="F9" s="7">
        <v>396.63549999999998</v>
      </c>
      <c r="G9" s="8">
        <v>4.8270273275991347</v>
      </c>
      <c r="H9" s="7">
        <v>469.24639999999999</v>
      </c>
      <c r="I9" s="8">
        <v>3.9710832443392872</v>
      </c>
      <c r="J9" s="7">
        <v>610.59799999999984</v>
      </c>
      <c r="K9" s="8">
        <v>3.9123555109280219</v>
      </c>
      <c r="L9" s="7">
        <v>663.81909999999993</v>
      </c>
      <c r="M9" s="9">
        <v>4.9739785123848996</v>
      </c>
    </row>
    <row r="10" spans="1:13" s="3" customFormat="1" ht="22.5" customHeight="1" x14ac:dyDescent="0.25">
      <c r="A10" s="12" t="s">
        <v>131</v>
      </c>
      <c r="B10" s="4">
        <v>527.82241827081282</v>
      </c>
      <c r="C10" s="5">
        <v>3.5796167339300338</v>
      </c>
      <c r="D10" s="6" t="s">
        <v>132</v>
      </c>
      <c r="E10" s="7">
        <v>269.62909999999999</v>
      </c>
      <c r="F10" s="7">
        <v>387.43459999999999</v>
      </c>
      <c r="G10" s="8">
        <v>6.4103883428471846</v>
      </c>
      <c r="H10" s="7">
        <v>458.62300000000005</v>
      </c>
      <c r="I10" s="8">
        <v>4.8518407293864563</v>
      </c>
      <c r="J10" s="7">
        <v>602.57610000000011</v>
      </c>
      <c r="K10" s="8">
        <v>4.1134095266443973</v>
      </c>
      <c r="L10" s="7">
        <v>657.06370000000015</v>
      </c>
      <c r="M10" s="9">
        <v>4.9735414672712457</v>
      </c>
    </row>
    <row r="11" spans="1:13" s="3" customFormat="1" ht="22.5" customHeight="1" x14ac:dyDescent="0.25">
      <c r="A11" s="12" t="s">
        <v>133</v>
      </c>
      <c r="B11" s="4">
        <v>525.81177849436551</v>
      </c>
      <c r="C11" s="5">
        <v>2.0654307449152172</v>
      </c>
      <c r="D11" s="6" t="s">
        <v>134</v>
      </c>
      <c r="E11" s="7">
        <v>231.63540000000003</v>
      </c>
      <c r="F11" s="7">
        <v>408.96830000000006</v>
      </c>
      <c r="G11" s="8">
        <v>3.2282030940430153</v>
      </c>
      <c r="H11" s="7">
        <v>464.61410000000006</v>
      </c>
      <c r="I11" s="8">
        <v>2.7986772615727635</v>
      </c>
      <c r="J11" s="7">
        <v>588.08630000000005</v>
      </c>
      <c r="K11" s="8">
        <v>2.9702781655184403</v>
      </c>
      <c r="L11" s="7">
        <v>640.60370000000012</v>
      </c>
      <c r="M11" s="9">
        <v>3.1971949467897347</v>
      </c>
    </row>
    <row r="12" spans="1:13" s="3" customFormat="1" ht="22.5" customHeight="1" x14ac:dyDescent="0.25">
      <c r="A12" s="12" t="s">
        <v>135</v>
      </c>
      <c r="B12" s="4">
        <v>520.41867949977677</v>
      </c>
      <c r="C12" s="5">
        <v>2.7928468628862522</v>
      </c>
      <c r="D12" s="6" t="s">
        <v>136</v>
      </c>
      <c r="E12" s="7">
        <v>242.09800000000001</v>
      </c>
      <c r="F12" s="7">
        <v>394.34430000000003</v>
      </c>
      <c r="G12" s="8">
        <v>4.7963052885065158</v>
      </c>
      <c r="H12" s="7">
        <v>457.76250000000005</v>
      </c>
      <c r="I12" s="8">
        <v>4.3035214697126545</v>
      </c>
      <c r="J12" s="7">
        <v>586.3125</v>
      </c>
      <c r="K12" s="8">
        <v>3.0293087135883412</v>
      </c>
      <c r="L12" s="7">
        <v>636.44230000000005</v>
      </c>
      <c r="M12" s="9">
        <v>3.2008217242911976</v>
      </c>
    </row>
    <row r="13" spans="1:13" s="3" customFormat="1" ht="22.5" customHeight="1" x14ac:dyDescent="0.25">
      <c r="A13" s="12" t="s">
        <v>137</v>
      </c>
      <c r="B13" s="4">
        <v>515.01667599823065</v>
      </c>
      <c r="C13" s="5">
        <v>1.9289933788065063</v>
      </c>
      <c r="D13" s="6" t="s">
        <v>138</v>
      </c>
      <c r="E13" s="7">
        <v>259.8861</v>
      </c>
      <c r="F13" s="7">
        <v>383.29630000000003</v>
      </c>
      <c r="G13" s="8">
        <v>2.6458030467820324</v>
      </c>
      <c r="H13" s="7">
        <v>445.82369999999992</v>
      </c>
      <c r="I13" s="8">
        <v>2.2198407589910092</v>
      </c>
      <c r="J13" s="7">
        <v>584.3614</v>
      </c>
      <c r="K13" s="8">
        <v>2.3604443000147812</v>
      </c>
      <c r="L13" s="7">
        <v>643.18240000000014</v>
      </c>
      <c r="M13" s="9">
        <v>2.8817911052994902</v>
      </c>
    </row>
    <row r="14" spans="1:13" s="3" customFormat="1" ht="22.5" customHeight="1" x14ac:dyDescent="0.25">
      <c r="A14" s="12" t="s">
        <v>139</v>
      </c>
      <c r="B14" s="4">
        <v>510.95885052909239</v>
      </c>
      <c r="C14" s="5">
        <v>2.5007796841767487</v>
      </c>
      <c r="D14" s="6" t="s">
        <v>140</v>
      </c>
      <c r="E14" s="7">
        <v>277.50410000000005</v>
      </c>
      <c r="F14" s="7">
        <v>369.8879</v>
      </c>
      <c r="G14" s="8">
        <v>3.2329672227649078</v>
      </c>
      <c r="H14" s="7">
        <v>436.71690000000001</v>
      </c>
      <c r="I14" s="8">
        <v>3.1300776141646196</v>
      </c>
      <c r="J14" s="7">
        <v>585.60119999999995</v>
      </c>
      <c r="K14" s="8">
        <v>2.8609693676755392</v>
      </c>
      <c r="L14" s="7">
        <v>647.39199999999994</v>
      </c>
      <c r="M14" s="9">
        <v>3.3391481422828706</v>
      </c>
    </row>
    <row r="15" spans="1:13" s="3" customFormat="1" ht="22.5" customHeight="1" x14ac:dyDescent="0.25">
      <c r="A15" s="14" t="s">
        <v>141</v>
      </c>
      <c r="B15" s="4">
        <v>507.00086934857183</v>
      </c>
      <c r="C15" s="5">
        <v>1.933075827422037</v>
      </c>
      <c r="D15" s="6" t="s">
        <v>142</v>
      </c>
      <c r="E15" s="7">
        <v>283.26840000000004</v>
      </c>
      <c r="F15" s="7">
        <v>364.19139999999999</v>
      </c>
      <c r="G15" s="8">
        <v>2.659769999245972</v>
      </c>
      <c r="H15" s="7">
        <v>430.42309999999998</v>
      </c>
      <c r="I15" s="8">
        <v>2.3846292675114564</v>
      </c>
      <c r="J15" s="7">
        <v>583.49209999999994</v>
      </c>
      <c r="K15" s="8">
        <v>2.4818556185342469</v>
      </c>
      <c r="L15" s="7">
        <v>647.45980000000009</v>
      </c>
      <c r="M15" s="9">
        <v>3.1439026486686199</v>
      </c>
    </row>
    <row r="16" spans="1:13" s="3" customFormat="1" ht="22.5" customHeight="1" x14ac:dyDescent="0.25">
      <c r="A16" s="12" t="s">
        <v>143</v>
      </c>
      <c r="B16" s="4">
        <v>504.12930478612247</v>
      </c>
      <c r="C16" s="5">
        <v>2.2420443438944502</v>
      </c>
      <c r="D16" s="6" t="s">
        <v>144</v>
      </c>
      <c r="E16" s="7">
        <v>281.45530000000002</v>
      </c>
      <c r="F16" s="7">
        <v>361.86310000000003</v>
      </c>
      <c r="G16" s="8">
        <v>4.1386670168196815</v>
      </c>
      <c r="H16" s="7">
        <v>427.92199999999997</v>
      </c>
      <c r="I16" s="8">
        <v>3.5690282100547583</v>
      </c>
      <c r="J16" s="7">
        <v>581.4633</v>
      </c>
      <c r="K16" s="8">
        <v>3.0155609097737681</v>
      </c>
      <c r="L16" s="7">
        <v>643.3184</v>
      </c>
      <c r="M16" s="9">
        <v>3.0821247638150924</v>
      </c>
    </row>
    <row r="17" spans="1:13" s="3" customFormat="1" ht="22.5" customHeight="1" x14ac:dyDescent="0.25">
      <c r="A17" s="12" t="s">
        <v>145</v>
      </c>
      <c r="B17" s="4">
        <v>503.84553716091273</v>
      </c>
      <c r="C17" s="5">
        <v>2.2569615024704919</v>
      </c>
      <c r="D17" s="6" t="s">
        <v>144</v>
      </c>
      <c r="E17" s="7">
        <v>237.06039999999999</v>
      </c>
      <c r="F17" s="7">
        <v>383.84210000000007</v>
      </c>
      <c r="G17" s="8">
        <v>3.9436128300497946</v>
      </c>
      <c r="H17" s="7">
        <v>441.4307</v>
      </c>
      <c r="I17" s="8">
        <v>3.0930627704950027</v>
      </c>
      <c r="J17" s="7">
        <v>568.68849999999998</v>
      </c>
      <c r="K17" s="8">
        <v>2.5184991111605837</v>
      </c>
      <c r="L17" s="7">
        <v>620.90250000000003</v>
      </c>
      <c r="M17" s="9">
        <v>2.7997318406312433</v>
      </c>
    </row>
    <row r="18" spans="1:13" s="3" customFormat="1" ht="22.5" customHeight="1" x14ac:dyDescent="0.25">
      <c r="A18" s="12" t="s">
        <v>146</v>
      </c>
      <c r="B18" s="4">
        <v>502.52324153223208</v>
      </c>
      <c r="C18" s="5">
        <v>2.1858660253953737</v>
      </c>
      <c r="D18" s="6" t="s">
        <v>147</v>
      </c>
      <c r="E18" s="7">
        <v>260.9085</v>
      </c>
      <c r="F18" s="7">
        <v>370.31580000000002</v>
      </c>
      <c r="G18" s="8">
        <v>3.5477674728075215</v>
      </c>
      <c r="H18" s="7">
        <v>429.30529999999999</v>
      </c>
      <c r="I18" s="8">
        <v>2.9559919155843422</v>
      </c>
      <c r="J18" s="7">
        <v>575.19140000000004</v>
      </c>
      <c r="K18" s="8">
        <v>2.6853497491533171</v>
      </c>
      <c r="L18" s="7">
        <v>631.22429999999997</v>
      </c>
      <c r="M18" s="9">
        <v>2.8157238560152473</v>
      </c>
    </row>
    <row r="19" spans="1:13" s="3" customFormat="1" ht="22.5" customHeight="1" x14ac:dyDescent="0.25">
      <c r="A19" s="12" t="s">
        <v>148</v>
      </c>
      <c r="B19" s="4">
        <v>499.96488247350874</v>
      </c>
      <c r="C19" s="5">
        <v>1.445862225407722</v>
      </c>
      <c r="D19" s="6" t="s">
        <v>149</v>
      </c>
      <c r="E19" s="7">
        <v>245.8546</v>
      </c>
      <c r="F19" s="7">
        <v>376.46300000000008</v>
      </c>
      <c r="G19" s="8">
        <v>2.935638946232813</v>
      </c>
      <c r="H19" s="7">
        <v>434.45225000000005</v>
      </c>
      <c r="I19" s="8">
        <v>2.3237131373562918</v>
      </c>
      <c r="J19" s="7">
        <v>566.30890000000011</v>
      </c>
      <c r="K19" s="8">
        <v>2.3019797332344609</v>
      </c>
      <c r="L19" s="7">
        <v>622.31759999999997</v>
      </c>
      <c r="M19" s="9">
        <v>3.2515648425454948</v>
      </c>
    </row>
    <row r="20" spans="1:13" s="3" customFormat="1" ht="22.5" customHeight="1" x14ac:dyDescent="0.25">
      <c r="A20" s="12" t="s">
        <v>150</v>
      </c>
      <c r="B20" s="4">
        <v>499.67021378265719</v>
      </c>
      <c r="C20" s="5">
        <v>2.3764772726025902</v>
      </c>
      <c r="D20" s="6" t="s">
        <v>151</v>
      </c>
      <c r="E20" s="7">
        <v>270.68869999999998</v>
      </c>
      <c r="F20" s="7">
        <v>363.10140000000001</v>
      </c>
      <c r="G20" s="8">
        <v>2.9665643320364907</v>
      </c>
      <c r="H20" s="7">
        <v>426.98570000000001</v>
      </c>
      <c r="I20" s="8">
        <v>2.8729972246621913</v>
      </c>
      <c r="J20" s="7">
        <v>572.10140000000001</v>
      </c>
      <c r="K20" s="8">
        <v>3.1484273538325596</v>
      </c>
      <c r="L20" s="7">
        <v>633.79010000000017</v>
      </c>
      <c r="M20" s="9">
        <v>3.8379429264653755</v>
      </c>
    </row>
    <row r="21" spans="1:13" s="3" customFormat="1" ht="22.5" customHeight="1" x14ac:dyDescent="0.25">
      <c r="A21" s="12" t="s">
        <v>152</v>
      </c>
      <c r="B21" s="4">
        <v>499.41406406351211</v>
      </c>
      <c r="C21" s="5">
        <v>4.3185571177860966</v>
      </c>
      <c r="D21" s="6" t="s">
        <v>153</v>
      </c>
      <c r="E21" s="7">
        <v>282.14760000000001</v>
      </c>
      <c r="F21" s="7">
        <v>356.53620000000001</v>
      </c>
      <c r="G21" s="8">
        <v>5.0901813370885396</v>
      </c>
      <c r="H21" s="7">
        <v>421.05610000000007</v>
      </c>
      <c r="I21" s="8">
        <v>5.0204586202634713</v>
      </c>
      <c r="J21" s="7">
        <v>577.37440000000004</v>
      </c>
      <c r="K21" s="8">
        <v>4.8053457134274469</v>
      </c>
      <c r="L21" s="7">
        <v>638.68380000000002</v>
      </c>
      <c r="M21" s="9">
        <v>5.171335769358282</v>
      </c>
    </row>
    <row r="22" spans="1:13" s="3" customFormat="1" ht="22.5" customHeight="1" x14ac:dyDescent="0.25">
      <c r="A22" s="12" t="s">
        <v>154</v>
      </c>
      <c r="B22" s="4">
        <v>499.16436207985521</v>
      </c>
      <c r="C22" s="5">
        <v>2.5450754335592429</v>
      </c>
      <c r="D22" s="6" t="s">
        <v>155</v>
      </c>
      <c r="E22" s="7">
        <v>253.06219999999999</v>
      </c>
      <c r="F22" s="7">
        <v>369.61270000000002</v>
      </c>
      <c r="G22" s="8">
        <v>3.9587348597226488</v>
      </c>
      <c r="H22" s="7">
        <v>431.88220000000001</v>
      </c>
      <c r="I22" s="8">
        <v>3.9464540770446281</v>
      </c>
      <c r="J22" s="7">
        <v>567.72770000000014</v>
      </c>
      <c r="K22" s="8">
        <v>2.9572794267564055</v>
      </c>
      <c r="L22" s="7">
        <v>622.67490000000009</v>
      </c>
      <c r="M22" s="9">
        <v>3.3599578935233629</v>
      </c>
    </row>
    <row r="23" spans="1:13" s="3" customFormat="1" ht="22.5" customHeight="1" x14ac:dyDescent="0.25">
      <c r="A23" s="12" t="s">
        <v>156</v>
      </c>
      <c r="B23" s="4">
        <v>497.74204696346351</v>
      </c>
      <c r="C23" s="5">
        <v>2.3042697697762615</v>
      </c>
      <c r="D23" s="6" t="s">
        <v>157</v>
      </c>
      <c r="E23" s="7">
        <v>259.7586</v>
      </c>
      <c r="F23" s="7">
        <v>368.07020000000006</v>
      </c>
      <c r="G23" s="8">
        <v>3.3518829828255616</v>
      </c>
      <c r="H23" s="7">
        <v>426.99549999999999</v>
      </c>
      <c r="I23" s="8">
        <v>3.2938779974707968</v>
      </c>
      <c r="J23" s="7">
        <v>567.78090000000009</v>
      </c>
      <c r="K23" s="8">
        <v>3.0349450272341669</v>
      </c>
      <c r="L23" s="7">
        <v>627.82880000000011</v>
      </c>
      <c r="M23" s="9">
        <v>3.3729634865805327</v>
      </c>
    </row>
    <row r="24" spans="1:13" s="3" customFormat="1" ht="22.5" customHeight="1" x14ac:dyDescent="0.25">
      <c r="A24" s="12" t="s">
        <v>158</v>
      </c>
      <c r="B24" s="4">
        <v>493.8427670445007</v>
      </c>
      <c r="C24" s="5">
        <v>2.2979735249983109</v>
      </c>
      <c r="D24" s="6" t="s">
        <v>159</v>
      </c>
      <c r="E24" s="7">
        <v>219.15780000000001</v>
      </c>
      <c r="F24" s="7">
        <v>385.02530000000002</v>
      </c>
      <c r="G24" s="8">
        <v>3.2912638922355204</v>
      </c>
      <c r="H24" s="7">
        <v>434.31150000000002</v>
      </c>
      <c r="I24" s="8">
        <v>2.839825023194408</v>
      </c>
      <c r="J24" s="7">
        <v>552.67550000000006</v>
      </c>
      <c r="K24" s="8">
        <v>2.8694781088592163</v>
      </c>
      <c r="L24" s="7">
        <v>604.18310000000008</v>
      </c>
      <c r="M24" s="9">
        <v>3.2130373484878465</v>
      </c>
    </row>
    <row r="25" spans="1:13" s="3" customFormat="1" ht="22.5" customHeight="1" x14ac:dyDescent="0.25">
      <c r="A25" s="12" t="s">
        <v>160</v>
      </c>
      <c r="B25" s="4">
        <v>493.81571169679114</v>
      </c>
      <c r="C25" s="5">
        <v>2.4975012005537094</v>
      </c>
      <c r="D25" s="6" t="s">
        <v>161</v>
      </c>
      <c r="E25" s="7">
        <v>245.81770000000003</v>
      </c>
      <c r="F25" s="7">
        <v>369.61450000000002</v>
      </c>
      <c r="G25" s="8">
        <v>3.7712781584040647</v>
      </c>
      <c r="H25" s="7">
        <v>427.24549999999999</v>
      </c>
      <c r="I25" s="8">
        <v>3.56148752967461</v>
      </c>
      <c r="J25" s="7">
        <v>560.09960000000012</v>
      </c>
      <c r="K25" s="8">
        <v>3.1316097138691958</v>
      </c>
      <c r="L25" s="7">
        <v>615.43220000000008</v>
      </c>
      <c r="M25" s="9">
        <v>3.5094940562866279</v>
      </c>
    </row>
    <row r="26" spans="1:13" s="3" customFormat="1" ht="22.5" customHeight="1" x14ac:dyDescent="0.25">
      <c r="A26" s="12" t="s">
        <v>162</v>
      </c>
      <c r="B26" s="4">
        <v>493.54931908196386</v>
      </c>
      <c r="C26" s="5">
        <v>2.3504492247505713</v>
      </c>
      <c r="D26" s="6" t="s">
        <v>161</v>
      </c>
      <c r="E26" s="7">
        <v>283.55369999999994</v>
      </c>
      <c r="F26" s="7">
        <v>349.55730000000005</v>
      </c>
      <c r="G26" s="8">
        <v>3.9679852185964655</v>
      </c>
      <c r="H26" s="7">
        <v>414.34920000000005</v>
      </c>
      <c r="I26" s="8">
        <v>3.7030666692171037</v>
      </c>
      <c r="J26" s="7">
        <v>572.47580000000005</v>
      </c>
      <c r="K26" s="8">
        <v>2.6823622471620068</v>
      </c>
      <c r="L26" s="7">
        <v>633.11099999999999</v>
      </c>
      <c r="M26" s="9">
        <v>3.2877458487710274</v>
      </c>
    </row>
    <row r="27" spans="1:13" s="3" customFormat="1" ht="22.5" customHeight="1" x14ac:dyDescent="0.25">
      <c r="A27" s="12" t="s">
        <v>163</v>
      </c>
      <c r="B27" s="4">
        <v>492.42672950617748</v>
      </c>
      <c r="C27" s="5">
        <v>3.4830592474452415</v>
      </c>
      <c r="D27" s="6" t="s">
        <v>164</v>
      </c>
      <c r="E27" s="7">
        <v>279.06100000000004</v>
      </c>
      <c r="F27" s="7">
        <v>352.30110000000002</v>
      </c>
      <c r="G27" s="8">
        <v>4.9984352031410788</v>
      </c>
      <c r="H27" s="7">
        <v>416.82760000000002</v>
      </c>
      <c r="I27" s="8">
        <v>4.552459971207262</v>
      </c>
      <c r="J27" s="7">
        <v>567.32420000000002</v>
      </c>
      <c r="K27" s="8">
        <v>3.8345933057750039</v>
      </c>
      <c r="L27" s="7">
        <v>631.36210000000005</v>
      </c>
      <c r="M27" s="9">
        <v>4.1777030250552301</v>
      </c>
    </row>
    <row r="28" spans="1:13" s="3" customFormat="1" ht="22.5" customHeight="1" x14ac:dyDescent="0.25">
      <c r="A28" s="12" t="s">
        <v>165</v>
      </c>
      <c r="B28" s="4">
        <v>491.27095872010705</v>
      </c>
      <c r="C28" s="5">
        <v>2.6501349605494799</v>
      </c>
      <c r="D28" s="6" t="s">
        <v>166</v>
      </c>
      <c r="E28" s="7">
        <v>265.97530000000006</v>
      </c>
      <c r="F28" s="7">
        <v>355.55579999999998</v>
      </c>
      <c r="G28" s="8">
        <v>3.5639889602062786</v>
      </c>
      <c r="H28" s="7">
        <v>417.94160000000005</v>
      </c>
      <c r="I28" s="8">
        <v>3.7828891043898012</v>
      </c>
      <c r="J28" s="7">
        <v>565.03629999999998</v>
      </c>
      <c r="K28" s="8">
        <v>3.3786373084138011</v>
      </c>
      <c r="L28" s="7">
        <v>621.53109999999992</v>
      </c>
      <c r="M28" s="9">
        <v>3.105239734460481</v>
      </c>
    </row>
    <row r="29" spans="1:13" s="3" customFormat="1" ht="22.5" customHeight="1" x14ac:dyDescent="0.25">
      <c r="A29" s="12" t="s">
        <v>167</v>
      </c>
      <c r="B29" s="4">
        <v>490.57834605919447</v>
      </c>
      <c r="C29" s="5">
        <v>2.4818726351798412</v>
      </c>
      <c r="D29" s="6" t="s">
        <v>168</v>
      </c>
      <c r="E29" s="7">
        <v>266.11130000000003</v>
      </c>
      <c r="F29" s="7">
        <v>352.12940000000003</v>
      </c>
      <c r="G29" s="8">
        <v>3.7070774653207463</v>
      </c>
      <c r="H29" s="7">
        <v>419.15719999999993</v>
      </c>
      <c r="I29" s="8">
        <v>3.5450062454889384</v>
      </c>
      <c r="J29" s="7">
        <v>564.42129999999997</v>
      </c>
      <c r="K29" s="8">
        <v>2.8294223603649766</v>
      </c>
      <c r="L29" s="7">
        <v>618.24069999999995</v>
      </c>
      <c r="M29" s="9">
        <v>3.2434201522724031</v>
      </c>
    </row>
    <row r="30" spans="1:13" s="3" customFormat="1" ht="22.5" customHeight="1" x14ac:dyDescent="0.25">
      <c r="A30" s="12" t="s">
        <v>169</v>
      </c>
      <c r="B30" s="4">
        <v>488.31683616190458</v>
      </c>
      <c r="C30" s="5">
        <v>4.073173545482625</v>
      </c>
      <c r="D30" s="6" t="s">
        <v>170</v>
      </c>
      <c r="E30" s="7">
        <v>295.91000000000003</v>
      </c>
      <c r="F30" s="7">
        <v>340.21070000000009</v>
      </c>
      <c r="G30" s="8">
        <v>5.395380599024814</v>
      </c>
      <c r="H30" s="7">
        <v>401.13650000000001</v>
      </c>
      <c r="I30" s="8">
        <v>6.4177215660145999</v>
      </c>
      <c r="J30" s="7">
        <v>574.21929999999998</v>
      </c>
      <c r="K30" s="8">
        <v>4.3440084676738708</v>
      </c>
      <c r="L30" s="7">
        <v>636.12070000000006</v>
      </c>
      <c r="M30" s="9">
        <v>3.6704865892988021</v>
      </c>
    </row>
    <row r="31" spans="1:13" s="3" customFormat="1" ht="22.5" customHeight="1" x14ac:dyDescent="0.25">
      <c r="A31" s="12" t="s">
        <v>171</v>
      </c>
      <c r="B31" s="4">
        <v>487.22527871113971</v>
      </c>
      <c r="C31" s="5">
        <v>2.7295885929301291</v>
      </c>
      <c r="D31" s="6" t="s">
        <v>172</v>
      </c>
      <c r="E31" s="7">
        <v>270.03170000000006</v>
      </c>
      <c r="F31" s="7">
        <v>349.76639999999998</v>
      </c>
      <c r="G31" s="8">
        <v>3.953189343235687</v>
      </c>
      <c r="H31" s="7">
        <v>413.95270000000005</v>
      </c>
      <c r="I31" s="8">
        <v>4.023657778360521</v>
      </c>
      <c r="J31" s="7">
        <v>560.81240000000003</v>
      </c>
      <c r="K31" s="8">
        <v>3.1204347601514009</v>
      </c>
      <c r="L31" s="7">
        <v>619.79809999999998</v>
      </c>
      <c r="M31" s="9">
        <v>3.3673626664234129</v>
      </c>
    </row>
    <row r="32" spans="1:13" s="3" customFormat="1" ht="22.5" customHeight="1" x14ac:dyDescent="0.25">
      <c r="A32" s="12" t="s">
        <v>173</v>
      </c>
      <c r="B32" s="4">
        <v>485.8901585000138</v>
      </c>
      <c r="C32" s="5">
        <v>2.7087430549945295</v>
      </c>
      <c r="D32" s="6" t="s">
        <v>174</v>
      </c>
      <c r="E32" s="7">
        <v>253.90299999999999</v>
      </c>
      <c r="F32" s="7">
        <v>356.97679999999997</v>
      </c>
      <c r="G32" s="8">
        <v>3.3462212484964144</v>
      </c>
      <c r="H32" s="7">
        <v>416.67470000000003</v>
      </c>
      <c r="I32" s="8">
        <v>3.8366598076430147</v>
      </c>
      <c r="J32" s="7">
        <v>555.15219999999999</v>
      </c>
      <c r="K32" s="8">
        <v>3.5904659109036432</v>
      </c>
      <c r="L32" s="7">
        <v>610.87980000000005</v>
      </c>
      <c r="M32" s="9">
        <v>3.8808157061370565</v>
      </c>
    </row>
    <row r="33" spans="1:13" s="3" customFormat="1" ht="22.5" customHeight="1" x14ac:dyDescent="0.25">
      <c r="A33" s="12" t="s">
        <v>175</v>
      </c>
      <c r="B33" s="4">
        <v>484.64552478874452</v>
      </c>
      <c r="C33" s="5">
        <v>0.43530766826557082</v>
      </c>
      <c r="D33" s="6" t="s">
        <v>176</v>
      </c>
      <c r="E33" s="7">
        <v>254.08178648648649</v>
      </c>
      <c r="F33" s="7">
        <v>356.4544054054054</v>
      </c>
      <c r="G33" s="8">
        <v>0.63107373894381591</v>
      </c>
      <c r="H33" s="7">
        <v>415.59139594594598</v>
      </c>
      <c r="I33" s="8">
        <v>0.58357939204090437</v>
      </c>
      <c r="J33" s="7">
        <v>553.86496351351354</v>
      </c>
      <c r="K33" s="8">
        <v>0.52813109104849221</v>
      </c>
      <c r="L33" s="7">
        <v>610.53619189189192</v>
      </c>
      <c r="M33" s="9">
        <v>0.58108150172263306</v>
      </c>
    </row>
    <row r="34" spans="1:13" s="3" customFormat="1" ht="22.5" customHeight="1" x14ac:dyDescent="0.25">
      <c r="A34" s="12" t="s">
        <v>177</v>
      </c>
      <c r="B34" s="4">
        <v>484.53364843016817</v>
      </c>
      <c r="C34" s="5">
        <v>1.6010527911174419</v>
      </c>
      <c r="D34" s="6" t="s">
        <v>178</v>
      </c>
      <c r="E34" s="7">
        <v>237.97120000000007</v>
      </c>
      <c r="F34" s="7">
        <v>363.4701</v>
      </c>
      <c r="G34" s="8">
        <v>2.2928676019040224</v>
      </c>
      <c r="H34" s="7">
        <v>421.60210000000006</v>
      </c>
      <c r="I34" s="8">
        <v>1.968671767122868</v>
      </c>
      <c r="J34" s="7">
        <v>548.42984999999999</v>
      </c>
      <c r="K34" s="8">
        <v>1.8203007879880646</v>
      </c>
      <c r="L34" s="7">
        <v>601.44130000000007</v>
      </c>
      <c r="M34" s="9">
        <v>1.8849942367654329</v>
      </c>
    </row>
    <row r="35" spans="1:13" s="3" customFormat="1" ht="22.5" customHeight="1" x14ac:dyDescent="0.25">
      <c r="A35" s="12" t="s">
        <v>179</v>
      </c>
      <c r="B35" s="4">
        <v>484.46340575011436</v>
      </c>
      <c r="C35" s="5">
        <v>2.3332033836901811</v>
      </c>
      <c r="D35" s="6" t="s">
        <v>180</v>
      </c>
      <c r="E35" s="7">
        <v>241.03440000000001</v>
      </c>
      <c r="F35" s="7">
        <v>364.29240000000004</v>
      </c>
      <c r="G35" s="8">
        <v>3.2871550627023982</v>
      </c>
      <c r="H35" s="7">
        <v>419.4633</v>
      </c>
      <c r="I35" s="8">
        <v>2.9546227794574538</v>
      </c>
      <c r="J35" s="7">
        <v>548.30529999999999</v>
      </c>
      <c r="K35" s="8">
        <v>2.8219629352239464</v>
      </c>
      <c r="L35" s="7">
        <v>605.32680000000005</v>
      </c>
      <c r="M35" s="9">
        <v>3.4448870103023657</v>
      </c>
    </row>
    <row r="36" spans="1:13" s="3" customFormat="1" ht="22.5" customHeight="1" x14ac:dyDescent="0.25">
      <c r="A36" s="12" t="s">
        <v>181</v>
      </c>
      <c r="B36" s="4">
        <v>484.37346412182109</v>
      </c>
      <c r="C36" s="5">
        <v>2.5589933837950145</v>
      </c>
      <c r="D36" s="6" t="s">
        <v>180</v>
      </c>
      <c r="E36" s="7">
        <v>238.79669999999999</v>
      </c>
      <c r="F36" s="7">
        <v>364.42450000000002</v>
      </c>
      <c r="G36" s="8">
        <v>4.1672399932889261</v>
      </c>
      <c r="H36" s="7">
        <v>419.1699000000001</v>
      </c>
      <c r="I36" s="8">
        <v>3.5173010465135848</v>
      </c>
      <c r="J36" s="7">
        <v>550.40500000000009</v>
      </c>
      <c r="K36" s="8">
        <v>2.9867172249254934</v>
      </c>
      <c r="L36" s="7">
        <v>603.22119999999995</v>
      </c>
      <c r="M36" s="9">
        <v>2.7110141351992381</v>
      </c>
    </row>
    <row r="37" spans="1:13" s="3" customFormat="1" ht="22.5" customHeight="1" x14ac:dyDescent="0.25">
      <c r="A37" s="12" t="s">
        <v>182</v>
      </c>
      <c r="B37" s="4">
        <v>482.6674492104965</v>
      </c>
      <c r="C37" s="5">
        <v>2.3975352832958556</v>
      </c>
      <c r="D37" s="6" t="s">
        <v>183</v>
      </c>
      <c r="E37" s="7">
        <v>242.53830000000005</v>
      </c>
      <c r="F37" s="7">
        <v>362.18850000000003</v>
      </c>
      <c r="G37" s="8">
        <v>3.9072887431518399</v>
      </c>
      <c r="H37" s="7">
        <v>417.09560000000005</v>
      </c>
      <c r="I37" s="8">
        <v>3.15676483092704</v>
      </c>
      <c r="J37" s="7">
        <v>547.88020000000006</v>
      </c>
      <c r="K37" s="8">
        <v>2.8091239282816347</v>
      </c>
      <c r="L37" s="7">
        <v>604.72680000000003</v>
      </c>
      <c r="M37" s="9">
        <v>2.97775489638027</v>
      </c>
    </row>
    <row r="38" spans="1:13" s="3" customFormat="1" ht="22.5" customHeight="1" x14ac:dyDescent="0.25">
      <c r="A38" s="12" t="s">
        <v>184</v>
      </c>
      <c r="B38" s="4">
        <v>478.22646488318014</v>
      </c>
      <c r="C38" s="5">
        <v>2.3725452886461076</v>
      </c>
      <c r="D38" s="6" t="s">
        <v>185</v>
      </c>
      <c r="E38" s="7">
        <v>276.21360000000004</v>
      </c>
      <c r="F38" s="7">
        <v>338.27050000000003</v>
      </c>
      <c r="G38" s="8">
        <v>3.1738738275261542</v>
      </c>
      <c r="H38" s="7">
        <v>400.69240000000008</v>
      </c>
      <c r="I38" s="8">
        <v>3.172236599519854</v>
      </c>
      <c r="J38" s="7">
        <v>555.42730000000006</v>
      </c>
      <c r="K38" s="8">
        <v>3.1821173168932897</v>
      </c>
      <c r="L38" s="7">
        <v>614.48410000000013</v>
      </c>
      <c r="M38" s="9">
        <v>3.1130279835984083</v>
      </c>
    </row>
    <row r="39" spans="1:13" s="3" customFormat="1" ht="22.5" customHeight="1" x14ac:dyDescent="0.25">
      <c r="A39" s="12" t="s">
        <v>186</v>
      </c>
      <c r="B39" s="4">
        <v>477.46336593724277</v>
      </c>
      <c r="C39" s="5">
        <v>3.1775459779814303</v>
      </c>
      <c r="D39" s="6" t="s">
        <v>187</v>
      </c>
      <c r="E39" s="7">
        <v>240.9</v>
      </c>
      <c r="F39" s="7">
        <v>355.9436</v>
      </c>
      <c r="G39" s="8">
        <v>3.8752243050492519</v>
      </c>
      <c r="H39" s="7">
        <v>412.89089999999999</v>
      </c>
      <c r="I39" s="8">
        <v>3.7682335676938132</v>
      </c>
      <c r="J39" s="7">
        <v>542.78899999999999</v>
      </c>
      <c r="K39" s="8">
        <v>4.2831015434690194</v>
      </c>
      <c r="L39" s="7">
        <v>596.84360000000004</v>
      </c>
      <c r="M39" s="9">
        <v>4.2681386103084238</v>
      </c>
    </row>
    <row r="40" spans="1:13" s="3" customFormat="1" ht="22.5" customHeight="1" x14ac:dyDescent="0.25">
      <c r="A40" s="12" t="s">
        <v>188</v>
      </c>
      <c r="B40" s="4">
        <v>475.93780209919709</v>
      </c>
      <c r="C40" s="5">
        <v>1.9280915781213259</v>
      </c>
      <c r="D40" s="6" t="s">
        <v>189</v>
      </c>
      <c r="E40" s="7">
        <v>233.97780000000003</v>
      </c>
      <c r="F40" s="7">
        <v>360.6284</v>
      </c>
      <c r="G40" s="8">
        <v>2.6622393023386661</v>
      </c>
      <c r="H40" s="7">
        <v>410.60510000000005</v>
      </c>
      <c r="I40" s="8">
        <v>2.8141116127277015</v>
      </c>
      <c r="J40" s="7">
        <v>540.17599999999993</v>
      </c>
      <c r="K40" s="8">
        <v>2.2914467242637158</v>
      </c>
      <c r="L40" s="7">
        <v>594.60619999999994</v>
      </c>
      <c r="M40" s="9">
        <v>3.0964210801432794</v>
      </c>
    </row>
    <row r="41" spans="1:13" s="3" customFormat="1" ht="22.5" customHeight="1" x14ac:dyDescent="0.25">
      <c r="A41" s="12" t="s">
        <v>190</v>
      </c>
      <c r="B41" s="4">
        <v>472.38096175909453</v>
      </c>
      <c r="C41" s="5">
        <v>3.5880830402758406</v>
      </c>
      <c r="D41" s="6" t="s">
        <v>191</v>
      </c>
      <c r="E41" s="7">
        <v>199.45310000000003</v>
      </c>
      <c r="F41" s="7">
        <v>372.44090000000006</v>
      </c>
      <c r="G41" s="8">
        <v>4.818954660980256</v>
      </c>
      <c r="H41" s="7">
        <v>420.02640000000002</v>
      </c>
      <c r="I41" s="8">
        <v>3.8618439812729903</v>
      </c>
      <c r="J41" s="7">
        <v>525.41670000000011</v>
      </c>
      <c r="K41" s="8">
        <v>3.8014522596268709</v>
      </c>
      <c r="L41" s="7">
        <v>571.89400000000001</v>
      </c>
      <c r="M41" s="9">
        <v>4.5150512218086289</v>
      </c>
    </row>
    <row r="42" spans="1:13" s="3" customFormat="1" ht="22.5" customHeight="1" x14ac:dyDescent="0.25">
      <c r="A42" s="12" t="s">
        <v>192</v>
      </c>
      <c r="B42" s="4">
        <v>465.58873859901382</v>
      </c>
      <c r="C42" s="5">
        <v>1.697303582338243</v>
      </c>
      <c r="D42" s="6" t="s">
        <v>193</v>
      </c>
      <c r="E42" s="7">
        <v>269.30740000000003</v>
      </c>
      <c r="F42" s="7">
        <v>327.80380000000002</v>
      </c>
      <c r="G42" s="8">
        <v>3.6460634992489531</v>
      </c>
      <c r="H42" s="7">
        <v>391.33120000000002</v>
      </c>
      <c r="I42" s="8">
        <v>3.0979366586891341</v>
      </c>
      <c r="J42" s="7">
        <v>540.05970000000013</v>
      </c>
      <c r="K42" s="8">
        <v>2.6660168944826039</v>
      </c>
      <c r="L42" s="7">
        <v>597.11120000000005</v>
      </c>
      <c r="M42" s="9">
        <v>4.1097615810814725</v>
      </c>
    </row>
    <row r="43" spans="1:13" s="3" customFormat="1" ht="22.5" customHeight="1" x14ac:dyDescent="0.25">
      <c r="A43" s="12" t="s">
        <v>194</v>
      </c>
      <c r="B43" s="4">
        <v>464.75182516753853</v>
      </c>
      <c r="C43" s="5">
        <v>3.3848144285204524</v>
      </c>
      <c r="D43" s="6" t="s">
        <v>195</v>
      </c>
      <c r="E43" s="7">
        <v>285.01160000000004</v>
      </c>
      <c r="F43" s="7">
        <v>320.31100000000004</v>
      </c>
      <c r="G43" s="8">
        <v>4.2697797853050918</v>
      </c>
      <c r="H43" s="7">
        <v>385.13530000000009</v>
      </c>
      <c r="I43" s="8">
        <v>4.0970140919943159</v>
      </c>
      <c r="J43" s="7">
        <v>544.05799999999999</v>
      </c>
      <c r="K43" s="8">
        <v>3.8908202500672462</v>
      </c>
      <c r="L43" s="7">
        <v>605.32259999999997</v>
      </c>
      <c r="M43" s="9">
        <v>4.6003205887681817</v>
      </c>
    </row>
    <row r="44" spans="1:13" s="3" customFormat="1" ht="22.5" customHeight="1" x14ac:dyDescent="0.25">
      <c r="A44" s="12" t="s">
        <v>196</v>
      </c>
      <c r="B44" s="4">
        <v>462.26948311910746</v>
      </c>
      <c r="C44" s="5">
        <v>3.030178347929712</v>
      </c>
      <c r="D44" s="6" t="s">
        <v>197</v>
      </c>
      <c r="E44" s="7">
        <v>268.58890000000002</v>
      </c>
      <c r="F44" s="7">
        <v>324.43830000000003</v>
      </c>
      <c r="G44" s="8">
        <v>5.0634660559327678</v>
      </c>
      <c r="H44" s="7">
        <v>390.51889999999997</v>
      </c>
      <c r="I44" s="8">
        <v>4.1354951356115359</v>
      </c>
      <c r="J44" s="7">
        <v>536.27149999999995</v>
      </c>
      <c r="K44" s="8">
        <v>3.5623201638819562</v>
      </c>
      <c r="L44" s="7">
        <v>593.02719999999988</v>
      </c>
      <c r="M44" s="9">
        <v>3.5745539307762253</v>
      </c>
    </row>
    <row r="45" spans="1:13" s="3" customFormat="1" ht="22.5" customHeight="1" x14ac:dyDescent="0.25">
      <c r="A45" s="12" t="s">
        <v>198</v>
      </c>
      <c r="B45" s="4">
        <v>450.18723808047235</v>
      </c>
      <c r="C45" s="5">
        <v>3.7782094468894485</v>
      </c>
      <c r="D45" s="6" t="s">
        <v>199</v>
      </c>
      <c r="E45" s="7">
        <v>233.54899999999998</v>
      </c>
      <c r="F45" s="7">
        <v>333.69380000000001</v>
      </c>
      <c r="G45" s="8">
        <v>5.3522255240356715</v>
      </c>
      <c r="H45" s="7">
        <v>386.42020000000002</v>
      </c>
      <c r="I45" s="8">
        <v>5.0002802950879133</v>
      </c>
      <c r="J45" s="7">
        <v>513.48509999999999</v>
      </c>
      <c r="K45" s="8">
        <v>4.1937223177427176</v>
      </c>
      <c r="L45" s="7">
        <v>567.24279999999987</v>
      </c>
      <c r="M45" s="9">
        <v>4.431451856395995</v>
      </c>
    </row>
    <row r="46" spans="1:13" s="3" customFormat="1" ht="22.5" customHeight="1" x14ac:dyDescent="0.25">
      <c r="A46" s="12" t="s">
        <v>200</v>
      </c>
      <c r="B46" s="4">
        <v>447.46066447308658</v>
      </c>
      <c r="C46" s="5">
        <v>2.8913012212209481</v>
      </c>
      <c r="D46" s="6" t="s">
        <v>201</v>
      </c>
      <c r="E46" s="7">
        <v>234.77199999999999</v>
      </c>
      <c r="F46" s="7">
        <v>332.19589999999999</v>
      </c>
      <c r="G46" s="8">
        <v>3.2878112639295769</v>
      </c>
      <c r="H46" s="7">
        <v>383.07480000000004</v>
      </c>
      <c r="I46" s="8">
        <v>3.0091213264377061</v>
      </c>
      <c r="J46" s="7">
        <v>509.88779999999997</v>
      </c>
      <c r="K46" s="8">
        <v>3.6170325277313493</v>
      </c>
      <c r="L46" s="7">
        <v>566.96789999999999</v>
      </c>
      <c r="M46" s="9">
        <v>4.8731700000558664</v>
      </c>
    </row>
    <row r="47" spans="1:13" s="3" customFormat="1" ht="22.5" customHeight="1" x14ac:dyDescent="0.25">
      <c r="A47" s="12" t="s">
        <v>202</v>
      </c>
      <c r="B47" s="4">
        <v>446.9267951053713</v>
      </c>
      <c r="C47" s="5">
        <v>1.7593903491187695</v>
      </c>
      <c r="D47" s="6" t="s">
        <v>203</v>
      </c>
      <c r="E47" s="7">
        <v>247.52640000000002</v>
      </c>
      <c r="F47" s="7">
        <v>323.92150000000004</v>
      </c>
      <c r="G47" s="8">
        <v>3.6898938717800531</v>
      </c>
      <c r="H47" s="7">
        <v>378.45830000000001</v>
      </c>
      <c r="I47" s="8">
        <v>2.5491149719069135</v>
      </c>
      <c r="J47" s="7">
        <v>514.08010000000013</v>
      </c>
      <c r="K47" s="8">
        <v>2.9515784984008508</v>
      </c>
      <c r="L47" s="7">
        <v>571.4479</v>
      </c>
      <c r="M47" s="9">
        <v>3.3436404374573656</v>
      </c>
    </row>
    <row r="48" spans="1:13" s="3" customFormat="1" ht="22.5" customHeight="1" x14ac:dyDescent="0.25">
      <c r="A48" s="12" t="s">
        <v>204</v>
      </c>
      <c r="B48" s="4">
        <v>445.85511634219006</v>
      </c>
      <c r="C48" s="5">
        <v>1.3168275347753786</v>
      </c>
      <c r="D48" s="6" t="s">
        <v>205</v>
      </c>
      <c r="E48" s="7">
        <v>244.6859</v>
      </c>
      <c r="F48" s="7">
        <v>326.54680000000002</v>
      </c>
      <c r="G48" s="8">
        <v>2.7097335379455045</v>
      </c>
      <c r="H48" s="7">
        <v>377.51210000000003</v>
      </c>
      <c r="I48" s="8">
        <v>2.0278965029474949</v>
      </c>
      <c r="J48" s="7">
        <v>512.34059999999999</v>
      </c>
      <c r="K48" s="8">
        <v>2.1541097871278434</v>
      </c>
      <c r="L48" s="7">
        <v>571.23270000000002</v>
      </c>
      <c r="M48" s="9">
        <v>2.6340269590706749</v>
      </c>
    </row>
    <row r="49" spans="1:13" s="3" customFormat="1" ht="22.5" customHeight="1" x14ac:dyDescent="0.25">
      <c r="A49" s="12" t="s">
        <v>206</v>
      </c>
      <c r="B49" s="4">
        <v>443.54340240525221</v>
      </c>
      <c r="C49" s="5">
        <v>2.4685964293951574</v>
      </c>
      <c r="D49" s="6" t="s">
        <v>207</v>
      </c>
      <c r="E49" s="7">
        <v>237.88300000000001</v>
      </c>
      <c r="F49" s="7">
        <v>325.83449999999999</v>
      </c>
      <c r="G49" s="8">
        <v>3.4970829858612156</v>
      </c>
      <c r="H49" s="7">
        <v>379.17299999999994</v>
      </c>
      <c r="I49" s="8">
        <v>3.3524376329437917</v>
      </c>
      <c r="J49" s="7">
        <v>507.62390000000005</v>
      </c>
      <c r="K49" s="8">
        <v>3.0104031309038266</v>
      </c>
      <c r="L49" s="7">
        <v>563.71750000000009</v>
      </c>
      <c r="M49" s="9">
        <v>3.0678509499955959</v>
      </c>
    </row>
    <row r="50" spans="1:13" s="3" customFormat="1" ht="22.5" customHeight="1" x14ac:dyDescent="0.25">
      <c r="A50" s="12" t="s">
        <v>208</v>
      </c>
      <c r="B50" s="4">
        <v>440.78606047355953</v>
      </c>
      <c r="C50" s="5">
        <v>2.7672295085875107</v>
      </c>
      <c r="D50" s="6" t="s">
        <v>209</v>
      </c>
      <c r="E50" s="7">
        <v>236.27890000000002</v>
      </c>
      <c r="F50" s="7">
        <v>323.23970000000008</v>
      </c>
      <c r="G50" s="8">
        <v>3.9545279379044356</v>
      </c>
      <c r="H50" s="7">
        <v>375.91450000000003</v>
      </c>
      <c r="I50" s="8">
        <v>3.3422462672746196</v>
      </c>
      <c r="J50" s="7">
        <v>504.86809999999997</v>
      </c>
      <c r="K50" s="8">
        <v>3.0153446071717873</v>
      </c>
      <c r="L50" s="7">
        <v>559.51859999999999</v>
      </c>
      <c r="M50" s="9">
        <v>3.4637439367804461</v>
      </c>
    </row>
    <row r="51" spans="1:13" s="3" customFormat="1" ht="22.5" customHeight="1" x14ac:dyDescent="0.25">
      <c r="A51" s="12" t="s">
        <v>210</v>
      </c>
      <c r="B51" s="4">
        <v>435.38477279819784</v>
      </c>
      <c r="C51" s="5">
        <v>2.4777086107478081</v>
      </c>
      <c r="D51" s="6" t="s">
        <v>211</v>
      </c>
      <c r="E51" s="7">
        <v>238.5805</v>
      </c>
      <c r="F51" s="7">
        <v>318.10720000000003</v>
      </c>
      <c r="G51" s="8">
        <v>3.4089805465368439</v>
      </c>
      <c r="H51" s="7">
        <v>369.2808</v>
      </c>
      <c r="I51" s="8">
        <v>3.1376702477935559</v>
      </c>
      <c r="J51" s="7">
        <v>499.97960000000006</v>
      </c>
      <c r="K51" s="8">
        <v>2.8570728919890862</v>
      </c>
      <c r="L51" s="7">
        <v>556.68770000000006</v>
      </c>
      <c r="M51" s="9">
        <v>3.9028923006249951</v>
      </c>
    </row>
    <row r="52" spans="1:13" s="3" customFormat="1" ht="22.5" customHeight="1" x14ac:dyDescent="0.25">
      <c r="A52" s="12" t="s">
        <v>212</v>
      </c>
      <c r="B52" s="4">
        <v>432.40251471987722</v>
      </c>
      <c r="C52" s="5">
        <v>1.4797313436548778</v>
      </c>
      <c r="D52" s="6" t="s">
        <v>213</v>
      </c>
      <c r="E52" s="7">
        <v>250.46669999999995</v>
      </c>
      <c r="F52" s="7">
        <v>313.19550000000004</v>
      </c>
      <c r="G52" s="8">
        <v>2.3644975773583137</v>
      </c>
      <c r="H52" s="7">
        <v>361.0455</v>
      </c>
      <c r="I52" s="8">
        <v>2.0537003431475638</v>
      </c>
      <c r="J52" s="7">
        <v>495.95210000000009</v>
      </c>
      <c r="K52" s="8">
        <v>2.1666417479656812</v>
      </c>
      <c r="L52" s="7">
        <v>563.66219999999998</v>
      </c>
      <c r="M52" s="9">
        <v>2.9162930084698293</v>
      </c>
    </row>
    <row r="53" spans="1:13" s="3" customFormat="1" ht="22.5" customHeight="1" x14ac:dyDescent="0.25">
      <c r="A53" s="12" t="s">
        <v>214</v>
      </c>
      <c r="B53" s="4">
        <v>431.97947093328679</v>
      </c>
      <c r="C53" s="5">
        <v>1.3102694382323918</v>
      </c>
      <c r="D53" s="6" t="s">
        <v>215</v>
      </c>
      <c r="E53" s="7">
        <v>286.53300000000007</v>
      </c>
      <c r="F53" s="7">
        <v>295.50670000000002</v>
      </c>
      <c r="G53" s="8">
        <v>2.5152241837072022</v>
      </c>
      <c r="H53" s="7">
        <v>349.99574999999999</v>
      </c>
      <c r="I53" s="8">
        <v>2.1238486504457028</v>
      </c>
      <c r="J53" s="7">
        <v>509.52720000000011</v>
      </c>
      <c r="K53" s="8">
        <v>1.9132362331995925</v>
      </c>
      <c r="L53" s="7">
        <v>582.03970000000004</v>
      </c>
      <c r="M53" s="9">
        <v>2.7380943107793541</v>
      </c>
    </row>
    <row r="54" spans="1:13" s="3" customFormat="1" ht="22.5" customHeight="1" x14ac:dyDescent="0.25">
      <c r="A54" s="12" t="s">
        <v>216</v>
      </c>
      <c r="B54" s="4">
        <v>427.5111075386248</v>
      </c>
      <c r="C54" s="5">
        <v>3.8673798028665796</v>
      </c>
      <c r="D54" s="6" t="s">
        <v>217</v>
      </c>
      <c r="E54" s="7">
        <v>252.24545000000001</v>
      </c>
      <c r="F54" s="7">
        <v>303.49709999999999</v>
      </c>
      <c r="G54" s="8">
        <v>3.8565919044900023</v>
      </c>
      <c r="H54" s="7">
        <v>355.80240000000003</v>
      </c>
      <c r="I54" s="8">
        <v>4.0207759079146186</v>
      </c>
      <c r="J54" s="7">
        <v>495.90519999999998</v>
      </c>
      <c r="K54" s="8">
        <v>4.6763724273825042</v>
      </c>
      <c r="L54" s="7">
        <v>555.74254999999994</v>
      </c>
      <c r="M54" s="9">
        <v>4.790781374015217</v>
      </c>
    </row>
    <row r="55" spans="1:13" s="3" customFormat="1" ht="22.5" customHeight="1" x14ac:dyDescent="0.25">
      <c r="A55" s="12" t="s">
        <v>218</v>
      </c>
      <c r="B55" s="4">
        <v>423.16604565805778</v>
      </c>
      <c r="C55" s="5">
        <v>1.7199577816174285</v>
      </c>
      <c r="D55" s="6" t="s">
        <v>219</v>
      </c>
      <c r="E55" s="7">
        <v>195.08350000000002</v>
      </c>
      <c r="F55" s="7">
        <v>329.3109</v>
      </c>
      <c r="G55" s="8">
        <v>2.1551374676443382</v>
      </c>
      <c r="H55" s="7">
        <v>370.87010000000004</v>
      </c>
      <c r="I55" s="8">
        <v>1.8912948835828416</v>
      </c>
      <c r="J55" s="7">
        <v>470.99429999999995</v>
      </c>
      <c r="K55" s="8">
        <v>2.1404597301488466</v>
      </c>
      <c r="L55" s="7">
        <v>524.39440000000013</v>
      </c>
      <c r="M55" s="9">
        <v>3.0504531396763128</v>
      </c>
    </row>
    <row r="56" spans="1:13" s="3" customFormat="1" ht="22.5" customHeight="1" x14ac:dyDescent="0.25">
      <c r="A56" s="12" t="s">
        <v>220</v>
      </c>
      <c r="B56" s="4">
        <v>420.99321949949467</v>
      </c>
      <c r="C56" s="5">
        <v>3.1742431523145336</v>
      </c>
      <c r="D56" s="6" t="s">
        <v>221</v>
      </c>
      <c r="E56" s="7">
        <v>246.71560000000005</v>
      </c>
      <c r="F56" s="7">
        <v>302.1549</v>
      </c>
      <c r="G56" s="8">
        <v>3.0886648157685626</v>
      </c>
      <c r="H56" s="7">
        <v>351.23940000000005</v>
      </c>
      <c r="I56" s="8">
        <v>3.2743190232643964</v>
      </c>
      <c r="J56" s="7">
        <v>486.89619999999996</v>
      </c>
      <c r="K56" s="8">
        <v>4.734480330878168</v>
      </c>
      <c r="L56" s="7">
        <v>548.87049999999999</v>
      </c>
      <c r="M56" s="9">
        <v>4.9819564553273388</v>
      </c>
    </row>
    <row r="57" spans="1:13" s="3" customFormat="1" ht="22.5" customHeight="1" x14ac:dyDescent="0.25">
      <c r="A57" s="12" t="s">
        <v>222</v>
      </c>
      <c r="B57" s="4">
        <v>416.85897507106233</v>
      </c>
      <c r="C57" s="5">
        <v>2.3876779967285322</v>
      </c>
      <c r="D57" s="6" t="s">
        <v>223</v>
      </c>
      <c r="E57" s="7">
        <v>214.45850000000002</v>
      </c>
      <c r="F57" s="7">
        <v>313.56530000000009</v>
      </c>
      <c r="G57" s="8">
        <v>2.6528238043011125</v>
      </c>
      <c r="H57" s="7">
        <v>358.36380000000008</v>
      </c>
      <c r="I57" s="8">
        <v>2.5205251928472774</v>
      </c>
      <c r="J57" s="7">
        <v>472.75</v>
      </c>
      <c r="K57" s="8">
        <v>3.3317675951237473</v>
      </c>
      <c r="L57" s="7">
        <v>528.02380000000005</v>
      </c>
      <c r="M57" s="9">
        <v>3.8483191836032575</v>
      </c>
    </row>
    <row r="58" spans="1:13" s="3" customFormat="1" ht="22.5" customHeight="1" x14ac:dyDescent="0.25">
      <c r="A58" s="12" t="s">
        <v>224</v>
      </c>
      <c r="B58" s="4">
        <v>416.30611578248659</v>
      </c>
      <c r="C58" s="5">
        <v>2.348418983844438</v>
      </c>
      <c r="D58" s="6" t="s">
        <v>225</v>
      </c>
      <c r="E58" s="7">
        <v>202.16150000000005</v>
      </c>
      <c r="F58" s="7">
        <v>316.67560000000003</v>
      </c>
      <c r="G58" s="8">
        <v>2.8550645535609189</v>
      </c>
      <c r="H58" s="7">
        <v>360.18110000000001</v>
      </c>
      <c r="I58" s="8">
        <v>2.7214749240480263</v>
      </c>
      <c r="J58" s="7">
        <v>468.81650000000013</v>
      </c>
      <c r="K58" s="8">
        <v>2.9767393310933046</v>
      </c>
      <c r="L58" s="7">
        <v>518.83710000000008</v>
      </c>
      <c r="M58" s="9">
        <v>4.5321866758926559</v>
      </c>
    </row>
    <row r="59" spans="1:13" s="3" customFormat="1" ht="22.5" customHeight="1" x14ac:dyDescent="0.25">
      <c r="A59" s="12" t="s">
        <v>226</v>
      </c>
      <c r="B59" s="4">
        <v>412.38253683414251</v>
      </c>
      <c r="C59" s="5">
        <v>2.3645544794900095</v>
      </c>
      <c r="D59" s="6" t="s">
        <v>227</v>
      </c>
      <c r="E59" s="7">
        <v>196.80439999999999</v>
      </c>
      <c r="F59" s="7">
        <v>316.25280000000004</v>
      </c>
      <c r="G59" s="8">
        <v>3.1644136602966846</v>
      </c>
      <c r="H59" s="7">
        <v>359.44419999999997</v>
      </c>
      <c r="I59" s="8">
        <v>2.4726682031315463</v>
      </c>
      <c r="J59" s="7">
        <v>463.54790000000003</v>
      </c>
      <c r="K59" s="8">
        <v>3.1874090144966365</v>
      </c>
      <c r="L59" s="7">
        <v>513.05720000000008</v>
      </c>
      <c r="M59" s="9">
        <v>3.5126757446741701</v>
      </c>
    </row>
    <row r="60" spans="1:13" s="3" customFormat="1" ht="22.5" customHeight="1" x14ac:dyDescent="0.25">
      <c r="A60" s="12" t="s">
        <v>228</v>
      </c>
      <c r="B60" s="4">
        <v>411.12067324764644</v>
      </c>
      <c r="C60" s="5">
        <v>3.284064276251248</v>
      </c>
      <c r="D60" s="6" t="s">
        <v>229</v>
      </c>
      <c r="E60" s="7">
        <v>224.58600000000001</v>
      </c>
      <c r="F60" s="7">
        <v>303.31470000000002</v>
      </c>
      <c r="G60" s="8">
        <v>3.6122478431795879</v>
      </c>
      <c r="H60" s="7">
        <v>348.78000000000003</v>
      </c>
      <c r="I60" s="8">
        <v>3.2891030072380256</v>
      </c>
      <c r="J60" s="7">
        <v>469.12550000000005</v>
      </c>
      <c r="K60" s="8">
        <v>4.436481689419618</v>
      </c>
      <c r="L60" s="7">
        <v>527.90070000000003</v>
      </c>
      <c r="M60" s="9">
        <v>4.6727053011344415</v>
      </c>
    </row>
    <row r="61" spans="1:13" s="3" customFormat="1" ht="22.5" customHeight="1" x14ac:dyDescent="0.25">
      <c r="A61" s="13" t="s">
        <v>230</v>
      </c>
      <c r="B61" s="10">
        <v>410.9866236658263</v>
      </c>
      <c r="C61" s="11">
        <v>2.4179862897373168</v>
      </c>
      <c r="D61" s="507" t="s">
        <v>231</v>
      </c>
      <c r="E61" s="508">
        <v>206.1267</v>
      </c>
      <c r="F61" s="508">
        <v>309.29810000000003</v>
      </c>
      <c r="G61" s="509">
        <v>3.0066682578524984</v>
      </c>
      <c r="H61" s="508">
        <v>355.16200000000003</v>
      </c>
      <c r="I61" s="509">
        <v>2.7615014560571125</v>
      </c>
      <c r="J61" s="508">
        <v>464.04410000000001</v>
      </c>
      <c r="K61" s="509">
        <v>3.0049187024730348</v>
      </c>
      <c r="L61" s="508">
        <v>515.4248</v>
      </c>
      <c r="M61" s="510">
        <v>3.5376241954641419</v>
      </c>
    </row>
  </sheetData>
  <mergeCells count="9">
    <mergeCell ref="H4:I4"/>
    <mergeCell ref="J4:K4"/>
    <mergeCell ref="L4:M4"/>
    <mergeCell ref="A4:A5"/>
    <mergeCell ref="B4:B5"/>
    <mergeCell ref="C4:C5"/>
    <mergeCell ref="D4:D5"/>
    <mergeCell ref="E4:E5"/>
    <mergeCell ref="F4:G4"/>
  </mergeCells>
  <hyperlinks>
    <hyperlink ref="A2" location="'+TOC'!A1" display="Return to TOC" xr:uid="{2AAC5B3E-5B79-40DB-9721-DDDA45FEB844}"/>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02811-0F9C-4996-BC7C-59D83023D8A9}">
  <dimension ref="A1:Y26"/>
  <sheetViews>
    <sheetView topLeftCell="A17" workbookViewId="0">
      <selection activeCell="A2" sqref="A2"/>
    </sheetView>
  </sheetViews>
  <sheetFormatPr defaultRowHeight="15" x14ac:dyDescent="0.25"/>
  <cols>
    <col min="1" max="1" width="13.140625" customWidth="1"/>
  </cols>
  <sheetData>
    <row r="1" spans="1:25" x14ac:dyDescent="0.25">
      <c r="A1" s="1" t="s">
        <v>39</v>
      </c>
      <c r="B1" s="1" t="s">
        <v>40</v>
      </c>
    </row>
    <row r="2" spans="1:25" x14ac:dyDescent="0.25">
      <c r="A2" s="16" t="s">
        <v>112</v>
      </c>
    </row>
    <row r="4" spans="1:25" s="91" customFormat="1" ht="20.100000000000001" customHeight="1" x14ac:dyDescent="0.25">
      <c r="A4" s="976" t="s">
        <v>305</v>
      </c>
      <c r="B4" s="932" t="s">
        <v>242</v>
      </c>
      <c r="C4" s="943"/>
      <c r="D4" s="943"/>
      <c r="E4" s="943"/>
      <c r="F4" s="943" t="s">
        <v>275</v>
      </c>
      <c r="G4" s="943"/>
      <c r="H4" s="943"/>
      <c r="I4" s="943"/>
      <c r="J4" s="943" t="s">
        <v>276</v>
      </c>
      <c r="K4" s="943"/>
      <c r="L4" s="943"/>
      <c r="M4" s="943"/>
      <c r="N4" s="943" t="s">
        <v>243</v>
      </c>
      <c r="O4" s="943"/>
      <c r="P4" s="943"/>
      <c r="Q4" s="943"/>
      <c r="R4" s="943" t="s">
        <v>244</v>
      </c>
      <c r="S4" s="943"/>
      <c r="T4" s="943"/>
      <c r="U4" s="943"/>
      <c r="V4" s="943" t="s">
        <v>245</v>
      </c>
      <c r="W4" s="943"/>
      <c r="X4" s="943"/>
      <c r="Y4" s="933"/>
    </row>
    <row r="5" spans="1:25" s="91" customFormat="1" ht="24.95" customHeight="1" x14ac:dyDescent="0.25">
      <c r="A5" s="977"/>
      <c r="B5" s="966" t="s">
        <v>258</v>
      </c>
      <c r="C5" s="989"/>
      <c r="D5" s="974" t="s">
        <v>259</v>
      </c>
      <c r="E5" s="975"/>
      <c r="F5" s="966" t="s">
        <v>258</v>
      </c>
      <c r="G5" s="989"/>
      <c r="H5" s="974" t="s">
        <v>259</v>
      </c>
      <c r="I5" s="975"/>
      <c r="J5" s="966" t="s">
        <v>258</v>
      </c>
      <c r="K5" s="989"/>
      <c r="L5" s="974" t="s">
        <v>259</v>
      </c>
      <c r="M5" s="975"/>
      <c r="N5" s="966" t="s">
        <v>258</v>
      </c>
      <c r="O5" s="989"/>
      <c r="P5" s="974" t="s">
        <v>259</v>
      </c>
      <c r="Q5" s="975"/>
      <c r="R5" s="966" t="s">
        <v>258</v>
      </c>
      <c r="S5" s="989"/>
      <c r="T5" s="974" t="s">
        <v>259</v>
      </c>
      <c r="U5" s="975"/>
      <c r="V5" s="966" t="s">
        <v>258</v>
      </c>
      <c r="W5" s="989"/>
      <c r="X5" s="974" t="s">
        <v>259</v>
      </c>
      <c r="Y5" s="975"/>
    </row>
    <row r="6" spans="1:25" s="91" customFormat="1" ht="24.95" customHeight="1" x14ac:dyDescent="0.25">
      <c r="A6" s="992"/>
      <c r="B6" s="609" t="s">
        <v>241</v>
      </c>
      <c r="C6" s="542" t="s">
        <v>115</v>
      </c>
      <c r="D6" s="518" t="s">
        <v>241</v>
      </c>
      <c r="E6" s="542" t="s">
        <v>115</v>
      </c>
      <c r="F6" s="609" t="s">
        <v>241</v>
      </c>
      <c r="G6" s="542" t="s">
        <v>115</v>
      </c>
      <c r="H6" s="518" t="s">
        <v>241</v>
      </c>
      <c r="I6" s="542" t="s">
        <v>115</v>
      </c>
      <c r="J6" s="609" t="s">
        <v>241</v>
      </c>
      <c r="K6" s="542" t="s">
        <v>115</v>
      </c>
      <c r="L6" s="518" t="s">
        <v>241</v>
      </c>
      <c r="M6" s="542" t="s">
        <v>115</v>
      </c>
      <c r="N6" s="609" t="s">
        <v>241</v>
      </c>
      <c r="O6" s="542" t="s">
        <v>115</v>
      </c>
      <c r="P6" s="518" t="s">
        <v>241</v>
      </c>
      <c r="Q6" s="542" t="s">
        <v>115</v>
      </c>
      <c r="R6" s="609" t="s">
        <v>241</v>
      </c>
      <c r="S6" s="542" t="s">
        <v>115</v>
      </c>
      <c r="T6" s="518" t="s">
        <v>241</v>
      </c>
      <c r="U6" s="542" t="s">
        <v>115</v>
      </c>
      <c r="V6" s="609" t="s">
        <v>241</v>
      </c>
      <c r="W6" s="542" t="s">
        <v>115</v>
      </c>
      <c r="X6" s="518" t="s">
        <v>241</v>
      </c>
      <c r="Y6" s="542" t="s">
        <v>115</v>
      </c>
    </row>
    <row r="7" spans="1:25" s="91" customFormat="1" ht="24.95" customHeight="1" x14ac:dyDescent="0.25">
      <c r="A7" s="163" t="s">
        <v>290</v>
      </c>
      <c r="B7" s="217">
        <v>10.238126955759499</v>
      </c>
      <c r="C7" s="614">
        <v>1.4882371106533998</v>
      </c>
      <c r="D7" s="217">
        <v>21.307956595192707</v>
      </c>
      <c r="E7" s="614">
        <v>1.7271625172295364</v>
      </c>
      <c r="F7" s="217">
        <v>10.959282726168706</v>
      </c>
      <c r="G7" s="614">
        <v>1.2949119849343698</v>
      </c>
      <c r="H7" s="217">
        <v>20.335966916519091</v>
      </c>
      <c r="I7" s="614">
        <v>2.2278154027754873</v>
      </c>
      <c r="J7" s="459">
        <v>12.140195484389448</v>
      </c>
      <c r="K7" s="615">
        <v>1.2456083485711031</v>
      </c>
      <c r="L7" s="217">
        <v>16.889873062170135</v>
      </c>
      <c r="M7" s="614">
        <v>1.5932379385528248</v>
      </c>
      <c r="N7" s="207">
        <v>14.283382584794134</v>
      </c>
      <c r="O7" s="616">
        <v>1.3995374312220721</v>
      </c>
      <c r="P7" s="207">
        <v>14.259739317394487</v>
      </c>
      <c r="Q7" s="616">
        <v>1.6548839789776668</v>
      </c>
      <c r="R7" s="208">
        <v>11.250015843582926</v>
      </c>
      <c r="S7" s="617">
        <v>1.2810972888450498</v>
      </c>
      <c r="T7" s="207">
        <v>15.175179616900504</v>
      </c>
      <c r="U7" s="617">
        <v>1.7489598376726609</v>
      </c>
      <c r="V7" s="208">
        <v>14.215999999999999</v>
      </c>
      <c r="W7" s="617">
        <v>1.3620779999999999</v>
      </c>
      <c r="X7" s="207">
        <v>14.507999999999999</v>
      </c>
      <c r="Y7" s="617">
        <v>1.4070389999999999</v>
      </c>
    </row>
    <row r="8" spans="1:25" s="91" customFormat="1" ht="24.95" customHeight="1" x14ac:dyDescent="0.25">
      <c r="A8" s="163" t="s">
        <v>292</v>
      </c>
      <c r="B8" s="218">
        <v>11.313518695018315</v>
      </c>
      <c r="C8" s="219">
        <v>1.0212794078970682</v>
      </c>
      <c r="D8" s="218">
        <v>16.814683711235542</v>
      </c>
      <c r="E8" s="219">
        <v>1.5429572264277791</v>
      </c>
      <c r="F8" s="218">
        <v>12.34135747685043</v>
      </c>
      <c r="G8" s="219">
        <v>1.2870891939278803</v>
      </c>
      <c r="H8" s="218">
        <v>15.274700851246582</v>
      </c>
      <c r="I8" s="219">
        <v>1.8498129428324419</v>
      </c>
      <c r="J8" s="220">
        <v>14.005039016645023</v>
      </c>
      <c r="K8" s="221">
        <v>0.85093350370044907</v>
      </c>
      <c r="L8" s="218">
        <v>16.331957564516113</v>
      </c>
      <c r="M8" s="219">
        <v>1.3085224251377336</v>
      </c>
      <c r="N8" s="208">
        <v>19.02645595531131</v>
      </c>
      <c r="O8" s="209">
        <v>0.97920581809963414</v>
      </c>
      <c r="P8" s="208">
        <v>12.438990093516683</v>
      </c>
      <c r="Q8" s="209">
        <v>0.91995416765611193</v>
      </c>
      <c r="R8" s="208">
        <v>21.084695878920122</v>
      </c>
      <c r="S8" s="210">
        <v>1.127314511284617</v>
      </c>
      <c r="T8" s="208">
        <v>8.514165264159729</v>
      </c>
      <c r="U8" s="210">
        <v>0.99302225262575738</v>
      </c>
      <c r="V8" s="208">
        <v>20.327000000000002</v>
      </c>
      <c r="W8" s="210">
        <v>1.1711469999999999</v>
      </c>
      <c r="X8" s="208">
        <v>13.82</v>
      </c>
      <c r="Y8" s="210">
        <v>1.2571859999999999</v>
      </c>
    </row>
    <row r="9" spans="1:25" s="91" customFormat="1" ht="24.95" customHeight="1" x14ac:dyDescent="0.25">
      <c r="A9" s="163" t="s">
        <v>294</v>
      </c>
      <c r="B9" s="218">
        <v>15.746017038248493</v>
      </c>
      <c r="C9" s="219">
        <v>1.525094689162495</v>
      </c>
      <c r="D9" s="218">
        <v>11.224670354084241</v>
      </c>
      <c r="E9" s="219">
        <v>1.1141939807515877</v>
      </c>
      <c r="F9" s="218">
        <v>13.452326381102768</v>
      </c>
      <c r="G9" s="219">
        <v>1.4440937137666843</v>
      </c>
      <c r="H9" s="218">
        <v>12.939754247272315</v>
      </c>
      <c r="I9" s="219">
        <v>1.2775628194623583</v>
      </c>
      <c r="J9" s="220">
        <v>13.450335207836176</v>
      </c>
      <c r="K9" s="221">
        <v>1.0356871313826539</v>
      </c>
      <c r="L9" s="218">
        <v>11.224163858890829</v>
      </c>
      <c r="M9" s="219">
        <v>1.2717351170521134</v>
      </c>
      <c r="N9" s="208">
        <v>15.942376705071904</v>
      </c>
      <c r="O9" s="209">
        <v>1.2332183757548509</v>
      </c>
      <c r="P9" s="208">
        <v>10.354128114954216</v>
      </c>
      <c r="Q9" s="209">
        <v>0.81434095665322659</v>
      </c>
      <c r="R9" s="208">
        <v>17.847692616284824</v>
      </c>
      <c r="S9" s="210">
        <v>1.2218806077490396</v>
      </c>
      <c r="T9" s="208">
        <v>10.336693801548932</v>
      </c>
      <c r="U9" s="210">
        <v>1.111107964183075</v>
      </c>
      <c r="V9" s="208">
        <v>18.417999999999999</v>
      </c>
      <c r="W9" s="210">
        <v>1.269129</v>
      </c>
      <c r="X9" s="208">
        <v>11.992000000000001</v>
      </c>
      <c r="Y9" s="210">
        <v>1.3096019999999999</v>
      </c>
    </row>
    <row r="10" spans="1:25" s="91" customFormat="1" ht="24.95" customHeight="1" x14ac:dyDescent="0.25">
      <c r="A10" s="163" t="s">
        <v>295</v>
      </c>
      <c r="B10" s="218">
        <v>13.324351997112046</v>
      </c>
      <c r="C10" s="219">
        <v>1.0177231390145145</v>
      </c>
      <c r="D10" s="218">
        <v>12.701858711627166</v>
      </c>
      <c r="E10" s="219">
        <v>1.3208263444303239</v>
      </c>
      <c r="F10" s="218">
        <v>11.843811159216363</v>
      </c>
      <c r="G10" s="219">
        <v>1.3714063319998213</v>
      </c>
      <c r="H10" s="218">
        <v>15.289200006021606</v>
      </c>
      <c r="I10" s="219">
        <v>2.249945860910715</v>
      </c>
      <c r="J10" s="220">
        <v>13.436953557730854</v>
      </c>
      <c r="K10" s="221">
        <v>0.97808259395297015</v>
      </c>
      <c r="L10" s="218">
        <v>12.053040708647764</v>
      </c>
      <c r="M10" s="219">
        <v>0.94031763948322888</v>
      </c>
      <c r="N10" s="208">
        <v>18.297818499064505</v>
      </c>
      <c r="O10" s="209">
        <v>1.128652383151763</v>
      </c>
      <c r="P10" s="208">
        <v>10.23321781853533</v>
      </c>
      <c r="Q10" s="209">
        <v>1.02482156843547</v>
      </c>
      <c r="R10" s="208">
        <v>18.132825359390321</v>
      </c>
      <c r="S10" s="210">
        <v>1.1932533478857641</v>
      </c>
      <c r="T10" s="208">
        <v>9.3444844049716504</v>
      </c>
      <c r="U10" s="210">
        <v>0.72597616864681724</v>
      </c>
      <c r="V10" s="208">
        <v>20.739000000000001</v>
      </c>
      <c r="W10" s="210">
        <v>1.413972</v>
      </c>
      <c r="X10" s="208">
        <v>11.709</v>
      </c>
      <c r="Y10" s="210">
        <v>1.0670869999999999</v>
      </c>
    </row>
    <row r="11" spans="1:25" s="91" customFormat="1" ht="24.95" customHeight="1" x14ac:dyDescent="0.25">
      <c r="A11" s="163" t="s">
        <v>297</v>
      </c>
      <c r="B11" s="218">
        <v>10.831496728886432</v>
      </c>
      <c r="C11" s="219">
        <v>1.2021301870923449</v>
      </c>
      <c r="D11" s="218">
        <v>14.951457841014053</v>
      </c>
      <c r="E11" s="219">
        <v>1.6892254306620458</v>
      </c>
      <c r="F11" s="218">
        <v>12.308889748364306</v>
      </c>
      <c r="G11" s="219">
        <v>1.7511042579940042</v>
      </c>
      <c r="H11" s="218">
        <v>10.462925630268433</v>
      </c>
      <c r="I11" s="219">
        <v>1.1703151108751402</v>
      </c>
      <c r="J11" s="220">
        <v>14.506407339130831</v>
      </c>
      <c r="K11" s="221">
        <v>1.3192932315910815</v>
      </c>
      <c r="L11" s="218">
        <v>10.962128091924313</v>
      </c>
      <c r="M11" s="219">
        <v>1.2934761570829987</v>
      </c>
      <c r="N11" s="208">
        <v>17.401192028880899</v>
      </c>
      <c r="O11" s="209">
        <v>1.5466033588448782</v>
      </c>
      <c r="P11" s="208">
        <v>10.106817509095219</v>
      </c>
      <c r="Q11" s="209">
        <v>1.0809881741212712</v>
      </c>
      <c r="R11" s="208">
        <v>19.091974345329866</v>
      </c>
      <c r="S11" s="210">
        <v>1.1359867640086621</v>
      </c>
      <c r="T11" s="208">
        <v>7.6052184451238718</v>
      </c>
      <c r="U11" s="210">
        <v>0.851106323916069</v>
      </c>
      <c r="V11" s="208">
        <v>20.920999999999999</v>
      </c>
      <c r="W11" s="210">
        <v>1.38642</v>
      </c>
      <c r="X11" s="208">
        <v>9.9920000000000009</v>
      </c>
      <c r="Y11" s="210">
        <v>1.1397189999999999</v>
      </c>
    </row>
    <row r="12" spans="1:25" s="91" customFormat="1" ht="24.95" customHeight="1" x14ac:dyDescent="0.25">
      <c r="A12" s="163" t="s">
        <v>299</v>
      </c>
      <c r="B12" s="218">
        <v>9.7539605296826402</v>
      </c>
      <c r="C12" s="219">
        <v>1.8298796217795712</v>
      </c>
      <c r="D12" s="218">
        <v>18.716616144464652</v>
      </c>
      <c r="E12" s="219">
        <v>1.6163181423508575</v>
      </c>
      <c r="F12" s="218">
        <v>10.546823911515485</v>
      </c>
      <c r="G12" s="219">
        <v>1.5603080059902434</v>
      </c>
      <c r="H12" s="218">
        <v>18.214614374204409</v>
      </c>
      <c r="I12" s="219">
        <v>2.3515867709642433</v>
      </c>
      <c r="J12" s="220">
        <v>10.826804458300604</v>
      </c>
      <c r="K12" s="221">
        <v>1.021229116662719</v>
      </c>
      <c r="L12" s="218">
        <v>15.90270868729969</v>
      </c>
      <c r="M12" s="219">
        <v>1.1574570196634031</v>
      </c>
      <c r="N12" s="208">
        <v>14.520125750653815</v>
      </c>
      <c r="O12" s="209">
        <v>1.1552301600866295</v>
      </c>
      <c r="P12" s="208">
        <v>12.052419587418525</v>
      </c>
      <c r="Q12" s="209">
        <v>1.2276926549762124</v>
      </c>
      <c r="R12" s="208">
        <v>15.501150516319521</v>
      </c>
      <c r="S12" s="210">
        <v>1.2071184362168095</v>
      </c>
      <c r="T12" s="208">
        <v>11.526188689110342</v>
      </c>
      <c r="U12" s="210">
        <v>1.1724280048917426</v>
      </c>
      <c r="V12" s="208">
        <v>16.553000000000001</v>
      </c>
      <c r="W12" s="210">
        <v>1.362077</v>
      </c>
      <c r="X12" s="208">
        <v>14.363</v>
      </c>
      <c r="Y12" s="210">
        <v>1.221128</v>
      </c>
    </row>
    <row r="13" spans="1:25" s="91" customFormat="1" ht="24.95" customHeight="1" x14ac:dyDescent="0.25">
      <c r="A13" s="163" t="s">
        <v>301</v>
      </c>
      <c r="B13" s="218">
        <v>18.440806469219872</v>
      </c>
      <c r="C13" s="219">
        <v>1.759586794884421</v>
      </c>
      <c r="D13" s="218">
        <v>11.000556519884235</v>
      </c>
      <c r="E13" s="219">
        <v>1.0800624917591799</v>
      </c>
      <c r="F13" s="218">
        <v>19.586710014520261</v>
      </c>
      <c r="G13" s="219">
        <v>1.9336382990709278</v>
      </c>
      <c r="H13" s="218">
        <v>8.2752460475419376</v>
      </c>
      <c r="I13" s="219">
        <v>1.328951946131431</v>
      </c>
      <c r="J13" s="220">
        <v>19.944137925793349</v>
      </c>
      <c r="K13" s="221">
        <v>1.4218778295465087</v>
      </c>
      <c r="L13" s="218">
        <v>9.9069617958157004</v>
      </c>
      <c r="M13" s="219">
        <v>1.3015507398846375</v>
      </c>
      <c r="N13" s="208">
        <v>26.872623355318591</v>
      </c>
      <c r="O13" s="209">
        <v>2.0212943223120572</v>
      </c>
      <c r="P13" s="208">
        <v>8.5156863628945807</v>
      </c>
      <c r="Q13" s="209">
        <v>1.2279959451787994</v>
      </c>
      <c r="R13" s="208">
        <v>24.916972493033281</v>
      </c>
      <c r="S13" s="210">
        <v>1.9693352966833506</v>
      </c>
      <c r="T13" s="208">
        <v>6.0641227330476655</v>
      </c>
      <c r="U13" s="210">
        <v>1.166567727275541</v>
      </c>
      <c r="V13" s="208">
        <v>22.498000000000001</v>
      </c>
      <c r="W13" s="210">
        <v>2.102106</v>
      </c>
      <c r="X13" s="208">
        <v>10.170999999999999</v>
      </c>
      <c r="Y13" s="210">
        <v>1.6956830000000001</v>
      </c>
    </row>
    <row r="14" spans="1:25" s="91" customFormat="1" ht="24.95" customHeight="1" x14ac:dyDescent="0.25">
      <c r="A14" s="618" t="s">
        <v>303</v>
      </c>
      <c r="B14" s="619">
        <v>25.552607170447466</v>
      </c>
      <c r="C14" s="620">
        <v>2.2506785875794892</v>
      </c>
      <c r="D14" s="619">
        <v>12.864521994566029</v>
      </c>
      <c r="E14" s="620">
        <v>1.6336807635764654</v>
      </c>
      <c r="F14" s="619">
        <v>21.95181203296216</v>
      </c>
      <c r="G14" s="620">
        <v>2.5079591347999397</v>
      </c>
      <c r="H14" s="619">
        <v>10.019209900770596</v>
      </c>
      <c r="I14" s="620">
        <v>1.7911024336959753</v>
      </c>
      <c r="J14" s="621">
        <v>25.612250025201831</v>
      </c>
      <c r="K14" s="622">
        <v>2.7927064483548101</v>
      </c>
      <c r="L14" s="619">
        <v>8.8278659804382347</v>
      </c>
      <c r="M14" s="620">
        <v>2.6279325356354559</v>
      </c>
      <c r="N14" s="623">
        <v>25.78655149676921</v>
      </c>
      <c r="O14" s="624">
        <v>2.3451187382115539</v>
      </c>
      <c r="P14" s="623">
        <v>11.565714329297728</v>
      </c>
      <c r="Q14" s="624">
        <v>2.8278640615216029</v>
      </c>
      <c r="R14" s="623">
        <v>27.760274905183604</v>
      </c>
      <c r="S14" s="625">
        <v>3.3301185435536489</v>
      </c>
      <c r="T14" s="623">
        <v>7.9024217277585622</v>
      </c>
      <c r="U14" s="625">
        <v>2.6817090733305715</v>
      </c>
      <c r="V14" s="623">
        <v>23.806999999999999</v>
      </c>
      <c r="W14" s="625">
        <v>3.4995430000000001</v>
      </c>
      <c r="X14" s="623">
        <v>10.739000000000001</v>
      </c>
      <c r="Y14" s="625">
        <v>2.4882930000000001</v>
      </c>
    </row>
    <row r="15" spans="1:25" s="91" customFormat="1" ht="30.95" customHeight="1" x14ac:dyDescent="0.25"/>
    <row r="16" spans="1:25" s="91" customFormat="1" ht="24.95" customHeight="1" x14ac:dyDescent="0.25">
      <c r="A16" s="951" t="s">
        <v>305</v>
      </c>
      <c r="B16" s="932" t="s">
        <v>242</v>
      </c>
      <c r="C16" s="933"/>
      <c r="D16" s="932" t="s">
        <v>275</v>
      </c>
      <c r="E16" s="933"/>
      <c r="F16" s="932" t="s">
        <v>276</v>
      </c>
      <c r="G16" s="933"/>
      <c r="H16" s="932" t="s">
        <v>243</v>
      </c>
      <c r="I16" s="933"/>
      <c r="J16" s="932" t="s">
        <v>244</v>
      </c>
      <c r="K16" s="933"/>
      <c r="L16" s="932" t="s">
        <v>245</v>
      </c>
      <c r="M16" s="933"/>
    </row>
    <row r="17" spans="1:13" s="91" customFormat="1" ht="30.95" customHeight="1" x14ac:dyDescent="0.25">
      <c r="A17" s="968"/>
      <c r="B17" s="990" t="s">
        <v>306</v>
      </c>
      <c r="C17" s="991"/>
      <c r="D17" s="990" t="s">
        <v>306</v>
      </c>
      <c r="E17" s="991"/>
      <c r="F17" s="990" t="s">
        <v>306</v>
      </c>
      <c r="G17" s="991"/>
      <c r="H17" s="990" t="s">
        <v>306</v>
      </c>
      <c r="I17" s="991"/>
      <c r="J17" s="990" t="s">
        <v>306</v>
      </c>
      <c r="K17" s="991"/>
      <c r="L17" s="990" t="s">
        <v>306</v>
      </c>
      <c r="M17" s="991"/>
    </row>
    <row r="18" spans="1:13" s="91" customFormat="1" ht="24.95" customHeight="1" x14ac:dyDescent="0.25">
      <c r="A18" s="952"/>
      <c r="B18" s="609" t="s">
        <v>241</v>
      </c>
      <c r="C18" s="542" t="s">
        <v>115</v>
      </c>
      <c r="D18" s="518" t="s">
        <v>241</v>
      </c>
      <c r="E18" s="518" t="s">
        <v>115</v>
      </c>
      <c r="F18" s="609" t="s">
        <v>241</v>
      </c>
      <c r="G18" s="542" t="s">
        <v>115</v>
      </c>
      <c r="H18" s="518" t="s">
        <v>241</v>
      </c>
      <c r="I18" s="518" t="s">
        <v>115</v>
      </c>
      <c r="J18" s="609" t="s">
        <v>241</v>
      </c>
      <c r="K18" s="542" t="s">
        <v>115</v>
      </c>
      <c r="L18" s="518" t="s">
        <v>241</v>
      </c>
      <c r="M18" s="542" t="s">
        <v>115</v>
      </c>
    </row>
    <row r="19" spans="1:13" s="91" customFormat="1" ht="24" customHeight="1" x14ac:dyDescent="0.25">
      <c r="A19" s="163" t="s">
        <v>290</v>
      </c>
      <c r="B19" s="22">
        <v>74.746199346434338</v>
      </c>
      <c r="C19" s="626">
        <v>1.9851460725032417</v>
      </c>
      <c r="D19" s="211">
        <v>73.56474906471685</v>
      </c>
      <c r="E19" s="212">
        <v>1.9843132838802753</v>
      </c>
      <c r="F19" s="22">
        <v>70.541049169444136</v>
      </c>
      <c r="G19" s="212">
        <v>1.8601570836853014</v>
      </c>
      <c r="H19" s="213">
        <v>67.884432086891564</v>
      </c>
      <c r="I19" s="214">
        <v>1.8561285224757802</v>
      </c>
      <c r="J19" s="213">
        <v>70.572892338816985</v>
      </c>
      <c r="K19" s="214">
        <v>1.8973965669222941</v>
      </c>
      <c r="L19" s="213">
        <v>66.278999999999996</v>
      </c>
      <c r="M19" s="214">
        <v>1.654539</v>
      </c>
    </row>
    <row r="20" spans="1:13" s="91" customFormat="1" ht="24" customHeight="1" x14ac:dyDescent="0.25">
      <c r="A20" s="163" t="s">
        <v>292</v>
      </c>
      <c r="B20" s="7">
        <v>69.169260238254296</v>
      </c>
      <c r="C20" s="215">
        <v>1.5839547371581542</v>
      </c>
      <c r="D20" s="211">
        <v>68.684398878201449</v>
      </c>
      <c r="E20" s="212">
        <v>1.7709764103154189</v>
      </c>
      <c r="F20" s="7">
        <v>65.612144351514303</v>
      </c>
      <c r="G20" s="212">
        <v>1.2763514307038937</v>
      </c>
      <c r="H20" s="216">
        <v>59.197360283615218</v>
      </c>
      <c r="I20" s="214">
        <v>1.1928135015367123</v>
      </c>
      <c r="J20" s="216">
        <v>55.105713174962816</v>
      </c>
      <c r="K20" s="214">
        <v>1.4562166079453867</v>
      </c>
      <c r="L20" s="216">
        <v>58.374000000000002</v>
      </c>
      <c r="M20" s="214">
        <v>1.5964590000000001</v>
      </c>
    </row>
    <row r="21" spans="1:13" s="91" customFormat="1" ht="24" customHeight="1" x14ac:dyDescent="0.25">
      <c r="A21" s="163" t="s">
        <v>294</v>
      </c>
      <c r="B21" s="7">
        <v>62.477703571211968</v>
      </c>
      <c r="C21" s="215">
        <v>2.0348002674217858</v>
      </c>
      <c r="D21" s="211">
        <v>65.320981048000903</v>
      </c>
      <c r="E21" s="212">
        <v>2.1534576011974291</v>
      </c>
      <c r="F21" s="7">
        <v>64.055942559015307</v>
      </c>
      <c r="G21" s="212">
        <v>1.7298433511555598</v>
      </c>
      <c r="H21" s="216">
        <v>62.793336666023094</v>
      </c>
      <c r="I21" s="214">
        <v>1.4397721472472651</v>
      </c>
      <c r="J21" s="216">
        <v>60.403932315393334</v>
      </c>
      <c r="K21" s="214">
        <v>1.7759220032319369</v>
      </c>
      <c r="L21" s="216">
        <v>58.991999999999997</v>
      </c>
      <c r="M21" s="214">
        <v>1.712237</v>
      </c>
    </row>
    <row r="22" spans="1:13" s="91" customFormat="1" ht="24" customHeight="1" x14ac:dyDescent="0.25">
      <c r="A22" s="163" t="s">
        <v>295</v>
      </c>
      <c r="B22" s="7">
        <v>65.783506265034916</v>
      </c>
      <c r="C22" s="215">
        <v>1.6183484983386149</v>
      </c>
      <c r="D22" s="211">
        <v>67.740948012336048</v>
      </c>
      <c r="E22" s="212">
        <v>2.4040272866871168</v>
      </c>
      <c r="F22" s="7">
        <v>63.81411065663336</v>
      </c>
      <c r="G22" s="212">
        <v>1.3385414784026324</v>
      </c>
      <c r="H22" s="216">
        <v>59.599126055940914</v>
      </c>
      <c r="I22" s="214">
        <v>1.4585680723758019</v>
      </c>
      <c r="J22" s="216">
        <v>58.589478727827881</v>
      </c>
      <c r="K22" s="214">
        <v>1.5058302689717649</v>
      </c>
      <c r="L22" s="216">
        <v>55.884999999999998</v>
      </c>
      <c r="M22" s="214">
        <v>1.661281</v>
      </c>
    </row>
    <row r="23" spans="1:13" s="91" customFormat="1" ht="24" customHeight="1" x14ac:dyDescent="0.25">
      <c r="A23" s="163" t="s">
        <v>297</v>
      </c>
      <c r="B23" s="7">
        <v>69.202705666965144</v>
      </c>
      <c r="C23" s="215">
        <v>1.9692944402953554</v>
      </c>
      <c r="D23" s="211">
        <v>66.374289243181423</v>
      </c>
      <c r="E23" s="212">
        <v>2.1649757293061658</v>
      </c>
      <c r="F23" s="7">
        <v>61.327418319796287</v>
      </c>
      <c r="G23" s="212">
        <v>1.6203216870950892</v>
      </c>
      <c r="H23" s="216">
        <v>60.377902308130366</v>
      </c>
      <c r="I23" s="214">
        <v>1.9924450521537258</v>
      </c>
      <c r="J23" s="216">
        <v>55.354219136755695</v>
      </c>
      <c r="K23" s="214">
        <v>1.7195633598993472</v>
      </c>
      <c r="L23" s="216">
        <v>55.585000000000001</v>
      </c>
      <c r="M23" s="214">
        <v>1.622871</v>
      </c>
    </row>
    <row r="24" spans="1:13" s="91" customFormat="1" ht="24" customHeight="1" x14ac:dyDescent="0.25">
      <c r="A24" s="163" t="s">
        <v>299</v>
      </c>
      <c r="B24" s="7">
        <v>72.868542640157557</v>
      </c>
      <c r="C24" s="215">
        <v>2.6736878289516235</v>
      </c>
      <c r="D24" s="211">
        <v>71.368379757906609</v>
      </c>
      <c r="E24" s="212">
        <v>2.8521788901251752</v>
      </c>
      <c r="F24" s="7">
        <v>70.191512477286253</v>
      </c>
      <c r="G24" s="212">
        <v>1.5282349467646599</v>
      </c>
      <c r="H24" s="216">
        <v>65.472677693004727</v>
      </c>
      <c r="I24" s="214">
        <v>1.5558758946814426</v>
      </c>
      <c r="J24" s="216">
        <v>62.902271321948476</v>
      </c>
      <c r="K24" s="214">
        <v>1.8191786647579273</v>
      </c>
      <c r="L24" s="216">
        <v>62.426000000000002</v>
      </c>
      <c r="M24" s="214">
        <v>1.8289949999999999</v>
      </c>
    </row>
    <row r="25" spans="1:13" s="91" customFormat="1" ht="24" customHeight="1" x14ac:dyDescent="0.25">
      <c r="A25" s="163" t="s">
        <v>301</v>
      </c>
      <c r="B25" s="7">
        <v>59.145733165103714</v>
      </c>
      <c r="C25" s="215">
        <v>2.3404909738934361</v>
      </c>
      <c r="D25" s="211">
        <v>56.550902514805102</v>
      </c>
      <c r="E25" s="212">
        <v>2.3826937578281204</v>
      </c>
      <c r="F25" s="7">
        <v>57.156460151987268</v>
      </c>
      <c r="G25" s="212">
        <v>1.76119626858032</v>
      </c>
      <c r="H25" s="216">
        <v>48.292730668338287</v>
      </c>
      <c r="I25" s="214">
        <v>1.7903256459994845</v>
      </c>
      <c r="J25" s="216">
        <v>48.906783550712348</v>
      </c>
      <c r="K25" s="214">
        <v>2.3950936065880088</v>
      </c>
      <c r="L25" s="216">
        <v>51.347999999999999</v>
      </c>
      <c r="M25" s="214">
        <v>2.4531679999999998</v>
      </c>
    </row>
    <row r="26" spans="1:13" s="91" customFormat="1" ht="24" customHeight="1" x14ac:dyDescent="0.25">
      <c r="A26" s="618" t="s">
        <v>303</v>
      </c>
      <c r="B26" s="627">
        <v>53.423149606111856</v>
      </c>
      <c r="C26" s="628">
        <v>2.2355978759874917</v>
      </c>
      <c r="D26" s="629">
        <v>56.861665891187144</v>
      </c>
      <c r="E26" s="630">
        <v>3.0593919323236949</v>
      </c>
      <c r="F26" s="627">
        <v>55.068896446178549</v>
      </c>
      <c r="G26" s="630">
        <v>3.9051378978018088</v>
      </c>
      <c r="H26" s="631">
        <v>50.760040543606614</v>
      </c>
      <c r="I26" s="632">
        <v>2.7618323368365427</v>
      </c>
      <c r="J26" s="631">
        <v>48.190945543046212</v>
      </c>
      <c r="K26" s="632">
        <v>3.4348644409409874</v>
      </c>
      <c r="L26" s="631">
        <v>56.423999999999999</v>
      </c>
      <c r="M26" s="632">
        <v>3.8800520000000001</v>
      </c>
    </row>
  </sheetData>
  <mergeCells count="32">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 ref="V5:W5"/>
    <mergeCell ref="X5:Y5"/>
    <mergeCell ref="A16:A18"/>
    <mergeCell ref="B16:C16"/>
    <mergeCell ref="D16:E16"/>
    <mergeCell ref="F16:G16"/>
    <mergeCell ref="H16:I16"/>
    <mergeCell ref="J16:K16"/>
    <mergeCell ref="L16:M16"/>
    <mergeCell ref="B17:C17"/>
    <mergeCell ref="A4:A6"/>
    <mergeCell ref="D17:E17"/>
    <mergeCell ref="F17:G17"/>
    <mergeCell ref="H17:I17"/>
    <mergeCell ref="J17:K17"/>
    <mergeCell ref="L17:M17"/>
  </mergeCells>
  <hyperlinks>
    <hyperlink ref="A2" location="'+TOC'!A1" display="Return to TOC" xr:uid="{67CDA92D-D41D-4138-96CE-98CE732FBB9B}"/>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1AB9E-4B89-4D70-BAE5-EEE5B14B1F59}">
  <dimension ref="A1:G16"/>
  <sheetViews>
    <sheetView topLeftCell="A5" workbookViewId="0">
      <selection activeCell="A16" sqref="A16"/>
    </sheetView>
  </sheetViews>
  <sheetFormatPr defaultRowHeight="15" x14ac:dyDescent="0.25"/>
  <cols>
    <col min="1" max="1" width="15.140625" customWidth="1"/>
    <col min="6" max="6" width="11.140625" customWidth="1"/>
    <col min="7" max="7" width="13.7109375" customWidth="1"/>
  </cols>
  <sheetData>
    <row r="1" spans="1:7" x14ac:dyDescent="0.25">
      <c r="A1" s="1" t="s">
        <v>41</v>
      </c>
      <c r="B1" s="1" t="s">
        <v>42</v>
      </c>
    </row>
    <row r="2" spans="1:7" x14ac:dyDescent="0.25">
      <c r="A2" s="16" t="s">
        <v>112</v>
      </c>
    </row>
    <row r="4" spans="1:7" s="47" customFormat="1" ht="27.6" customHeight="1" x14ac:dyDescent="0.25">
      <c r="A4" s="993" t="s">
        <v>305</v>
      </c>
      <c r="B4" s="932" t="s">
        <v>263</v>
      </c>
      <c r="C4" s="933"/>
      <c r="D4" s="932" t="s">
        <v>264</v>
      </c>
      <c r="E4" s="933"/>
      <c r="F4" s="943" t="s">
        <v>307</v>
      </c>
      <c r="G4" s="933"/>
    </row>
    <row r="5" spans="1:7" s="47" customFormat="1" ht="27.6" customHeight="1" x14ac:dyDescent="0.25">
      <c r="A5" s="994"/>
      <c r="B5" s="516" t="s">
        <v>114</v>
      </c>
      <c r="C5" s="542" t="s">
        <v>115</v>
      </c>
      <c r="D5" s="516" t="s">
        <v>114</v>
      </c>
      <c r="E5" s="542" t="s">
        <v>115</v>
      </c>
      <c r="F5" s="518" t="s">
        <v>308</v>
      </c>
      <c r="G5" s="542" t="s">
        <v>115</v>
      </c>
    </row>
    <row r="6" spans="1:7" s="47" customFormat="1" ht="27.6" customHeight="1" x14ac:dyDescent="0.25">
      <c r="A6" s="72" t="s">
        <v>301</v>
      </c>
      <c r="B6" s="222">
        <v>501.83100000000002</v>
      </c>
      <c r="C6" s="223">
        <v>8.1191770000000005</v>
      </c>
      <c r="D6" s="222">
        <v>483.20400000000001</v>
      </c>
      <c r="E6" s="223">
        <v>6.7770279999999996</v>
      </c>
      <c r="F6" s="224">
        <v>18.626000000000001</v>
      </c>
      <c r="G6" s="223">
        <v>10.416854000000001</v>
      </c>
    </row>
    <row r="7" spans="1:7" s="47" customFormat="1" ht="27.6" customHeight="1" x14ac:dyDescent="0.25">
      <c r="A7" s="72" t="s">
        <v>290</v>
      </c>
      <c r="B7" s="222">
        <v>527.22400000000005</v>
      </c>
      <c r="C7" s="223">
        <v>4.8201210000000003</v>
      </c>
      <c r="D7" s="222">
        <v>519.29499999999996</v>
      </c>
      <c r="E7" s="223">
        <v>5.6057519999999998</v>
      </c>
      <c r="F7" s="224">
        <v>7.9290000000000003</v>
      </c>
      <c r="G7" s="223">
        <v>7.4324029999999999</v>
      </c>
    </row>
    <row r="8" spans="1:7" s="47" customFormat="1" ht="27.6" customHeight="1" x14ac:dyDescent="0.25">
      <c r="A8" s="72" t="s">
        <v>292</v>
      </c>
      <c r="B8" s="222">
        <v>509.05799999999999</v>
      </c>
      <c r="C8" s="223">
        <v>4.3375329999999996</v>
      </c>
      <c r="D8" s="222">
        <v>507.10599999999999</v>
      </c>
      <c r="E8" s="223">
        <v>6.2005220000000003</v>
      </c>
      <c r="F8" s="224">
        <v>1.952</v>
      </c>
      <c r="G8" s="223">
        <v>6.606236</v>
      </c>
    </row>
    <row r="9" spans="1:7" s="47" customFormat="1" ht="27.6" customHeight="1" x14ac:dyDescent="0.25">
      <c r="A9" s="72" t="s">
        <v>294</v>
      </c>
      <c r="B9" s="222">
        <v>508.35899999999998</v>
      </c>
      <c r="C9" s="223">
        <v>5.697387</v>
      </c>
      <c r="D9" s="222">
        <v>507.60300000000001</v>
      </c>
      <c r="E9" s="223">
        <v>5.0582500000000001</v>
      </c>
      <c r="F9" s="224">
        <v>0.75700000000000001</v>
      </c>
      <c r="G9" s="223">
        <v>6.6256700000000004</v>
      </c>
    </row>
    <row r="10" spans="1:7" s="47" customFormat="1" ht="27.6" customHeight="1" x14ac:dyDescent="0.25">
      <c r="A10" s="72" t="s">
        <v>297</v>
      </c>
      <c r="B10" s="222">
        <v>498.62200000000001</v>
      </c>
      <c r="C10" s="223">
        <v>4.2568830000000002</v>
      </c>
      <c r="D10" s="222">
        <v>498.02499999999998</v>
      </c>
      <c r="E10" s="223">
        <v>4.8369609999999996</v>
      </c>
      <c r="F10" s="224">
        <v>0.59799999999999998</v>
      </c>
      <c r="G10" s="223">
        <v>5.4059109999999997</v>
      </c>
    </row>
    <row r="11" spans="1:7" s="47" customFormat="1" ht="27.6" customHeight="1" x14ac:dyDescent="0.25">
      <c r="A11" s="72" t="s">
        <v>303</v>
      </c>
      <c r="B11" s="222">
        <v>492.53899999999999</v>
      </c>
      <c r="C11" s="223">
        <v>10.150869999999999</v>
      </c>
      <c r="D11" s="222">
        <v>501.37900000000002</v>
      </c>
      <c r="E11" s="223">
        <v>11.859235999999999</v>
      </c>
      <c r="F11" s="224">
        <v>-8.84</v>
      </c>
      <c r="G11" s="223">
        <v>13.884677</v>
      </c>
    </row>
    <row r="12" spans="1:7" s="47" customFormat="1" ht="27.6" customHeight="1" x14ac:dyDescent="0.25">
      <c r="A12" s="72" t="s">
        <v>295</v>
      </c>
      <c r="B12" s="222">
        <v>496.108</v>
      </c>
      <c r="C12" s="223">
        <v>4.9459939999999998</v>
      </c>
      <c r="D12" s="222">
        <v>507.084</v>
      </c>
      <c r="E12" s="223">
        <v>4.9858580000000003</v>
      </c>
      <c r="F12" s="224">
        <v>-10.976000000000001</v>
      </c>
      <c r="G12" s="223">
        <v>6.1222880000000002</v>
      </c>
    </row>
    <row r="13" spans="1:7" s="47" customFormat="1" ht="27.6" customHeight="1" x14ac:dyDescent="0.25">
      <c r="A13" s="72" t="s">
        <v>299</v>
      </c>
      <c r="B13" s="222">
        <v>511.02300000000002</v>
      </c>
      <c r="C13" s="223">
        <v>5.3941330000000001</v>
      </c>
      <c r="D13" s="222">
        <v>524.46900000000005</v>
      </c>
      <c r="E13" s="225">
        <v>4.8890010000000004</v>
      </c>
      <c r="F13" s="222">
        <v>-13.445</v>
      </c>
      <c r="G13" s="223">
        <v>6.3779630000000003</v>
      </c>
    </row>
    <row r="14" spans="1:7" s="47" customFormat="1" ht="27.6" customHeight="1" x14ac:dyDescent="0.25">
      <c r="A14" s="84" t="s">
        <v>175</v>
      </c>
      <c r="B14" s="633">
        <v>484.69339757648601</v>
      </c>
      <c r="C14" s="634">
        <v>0.48630043068341</v>
      </c>
      <c r="D14" s="633">
        <v>484.644134166784</v>
      </c>
      <c r="E14" s="634">
        <v>0.55329565405245595</v>
      </c>
      <c r="F14" s="508">
        <v>-4.9263418121663002E-2</v>
      </c>
      <c r="G14" s="563">
        <v>0.57364900909753491</v>
      </c>
    </row>
    <row r="16" spans="1:7" x14ac:dyDescent="0.25">
      <c r="A16" s="910" t="s">
        <v>394</v>
      </c>
    </row>
  </sheetData>
  <mergeCells count="4">
    <mergeCell ref="A4:A5"/>
    <mergeCell ref="B4:C4"/>
    <mergeCell ref="D4:E4"/>
    <mergeCell ref="F4:G4"/>
  </mergeCells>
  <conditionalFormatting sqref="F6:F12">
    <cfRule type="cellIs" dxfId="2" priority="1" operator="notBetween">
      <formula>-1.96*G6</formula>
      <formula>1.96*G6</formula>
    </cfRule>
  </conditionalFormatting>
  <conditionalFormatting sqref="F14">
    <cfRule type="expression" dxfId="1" priority="7">
      <formula>ABS(F14/G14)&gt;1.96</formula>
    </cfRule>
  </conditionalFormatting>
  <hyperlinks>
    <hyperlink ref="A2" location="'+TOC'!A1" display="Return to TOC" xr:uid="{FAFEE8D0-E23C-419A-9477-DEF6D218525C}"/>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C7CE-6307-4196-BA5C-B34380C7FB5A}">
  <dimension ref="A1:T26"/>
  <sheetViews>
    <sheetView topLeftCell="A14" workbookViewId="0">
      <selection activeCell="A25" sqref="A25:A26"/>
    </sheetView>
  </sheetViews>
  <sheetFormatPr defaultRowHeight="15" x14ac:dyDescent="0.25"/>
  <cols>
    <col min="1" max="1" width="18.42578125" customWidth="1"/>
    <col min="2" max="2" width="10.5703125" customWidth="1"/>
  </cols>
  <sheetData>
    <row r="1" spans="1:20" x14ac:dyDescent="0.25">
      <c r="A1" s="1" t="s">
        <v>43</v>
      </c>
      <c r="B1" s="1" t="s">
        <v>44</v>
      </c>
    </row>
    <row r="2" spans="1:20" x14ac:dyDescent="0.25">
      <c r="A2" s="16" t="s">
        <v>112</v>
      </c>
    </row>
    <row r="4" spans="1:20" s="61" customFormat="1" ht="29.45" customHeight="1" x14ac:dyDescent="0.25">
      <c r="A4" s="941" t="s">
        <v>289</v>
      </c>
      <c r="B4" s="944" t="s">
        <v>283</v>
      </c>
      <c r="C4" s="938" t="s">
        <v>233</v>
      </c>
      <c r="D4" s="940"/>
      <c r="E4" s="957" t="s">
        <v>234</v>
      </c>
      <c r="F4" s="958"/>
      <c r="G4" s="997" t="s">
        <v>235</v>
      </c>
      <c r="H4" s="997"/>
      <c r="I4" s="957" t="s">
        <v>236</v>
      </c>
      <c r="J4" s="958"/>
      <c r="K4" s="997" t="s">
        <v>237</v>
      </c>
      <c r="L4" s="997"/>
      <c r="M4" s="957" t="s">
        <v>238</v>
      </c>
      <c r="N4" s="958"/>
      <c r="O4" s="997" t="s">
        <v>239</v>
      </c>
      <c r="P4" s="997"/>
      <c r="Q4" s="957" t="s">
        <v>240</v>
      </c>
      <c r="R4" s="958"/>
      <c r="S4" s="938" t="s">
        <v>272</v>
      </c>
      <c r="T4" s="939"/>
    </row>
    <row r="5" spans="1:20" s="61" customFormat="1" ht="29.45" customHeight="1" x14ac:dyDescent="0.25">
      <c r="A5" s="998"/>
      <c r="B5" s="946"/>
      <c r="C5" s="635" t="s">
        <v>241</v>
      </c>
      <c r="D5" s="635" t="s">
        <v>115</v>
      </c>
      <c r="E5" s="636" t="s">
        <v>241</v>
      </c>
      <c r="F5" s="635" t="s">
        <v>115</v>
      </c>
      <c r="G5" s="636" t="s">
        <v>241</v>
      </c>
      <c r="H5" s="637" t="s">
        <v>115</v>
      </c>
      <c r="I5" s="635" t="s">
        <v>241</v>
      </c>
      <c r="J5" s="635" t="s">
        <v>115</v>
      </c>
      <c r="K5" s="636" t="s">
        <v>241</v>
      </c>
      <c r="L5" s="637" t="s">
        <v>115</v>
      </c>
      <c r="M5" s="635" t="s">
        <v>241</v>
      </c>
      <c r="N5" s="635" t="s">
        <v>115</v>
      </c>
      <c r="O5" s="636" t="s">
        <v>241</v>
      </c>
      <c r="P5" s="637" t="s">
        <v>115</v>
      </c>
      <c r="Q5" s="636" t="s">
        <v>241</v>
      </c>
      <c r="R5" s="637" t="s">
        <v>115</v>
      </c>
      <c r="S5" s="636" t="s">
        <v>241</v>
      </c>
      <c r="T5" s="637" t="s">
        <v>115</v>
      </c>
    </row>
    <row r="6" spans="1:20" s="61" customFormat="1" ht="22.5" customHeight="1" x14ac:dyDescent="0.25">
      <c r="A6" s="995" t="s">
        <v>290</v>
      </c>
      <c r="B6" s="62" t="s">
        <v>263</v>
      </c>
      <c r="C6" s="392">
        <v>0.26300000000000001</v>
      </c>
      <c r="D6" s="460">
        <v>0.31160900000000002</v>
      </c>
      <c r="E6" s="393">
        <v>1.8109999999999999</v>
      </c>
      <c r="F6" s="638">
        <v>0.70759300000000003</v>
      </c>
      <c r="G6" s="461">
        <v>10.067</v>
      </c>
      <c r="H6" s="462">
        <v>2.1582509999999999</v>
      </c>
      <c r="I6" s="111">
        <v>20.853999999999999</v>
      </c>
      <c r="J6" s="639">
        <v>2.5423230000000001</v>
      </c>
      <c r="K6" s="463">
        <v>28.847999999999999</v>
      </c>
      <c r="L6" s="462">
        <v>3.4353590000000001</v>
      </c>
      <c r="M6" s="111">
        <v>23.645</v>
      </c>
      <c r="N6" s="639">
        <v>3.1586340000000002</v>
      </c>
      <c r="O6" s="463">
        <v>11.737</v>
      </c>
      <c r="P6" s="462">
        <v>2.0474770000000002</v>
      </c>
      <c r="Q6" s="392">
        <v>2.7749999999999999</v>
      </c>
      <c r="R6" s="638">
        <v>0.93079500000000004</v>
      </c>
      <c r="S6" s="110">
        <v>67.004999999999995</v>
      </c>
      <c r="T6" s="640">
        <v>2.6439629999999998</v>
      </c>
    </row>
    <row r="7" spans="1:20" s="61" customFormat="1" ht="22.5" customHeight="1" x14ac:dyDescent="0.25">
      <c r="A7" s="996"/>
      <c r="B7" s="63" t="s">
        <v>264</v>
      </c>
      <c r="C7" s="641">
        <v>0.89300000000000002</v>
      </c>
      <c r="D7" s="642">
        <v>0.56222399999999995</v>
      </c>
      <c r="E7" s="643">
        <v>5.1619999999999999</v>
      </c>
      <c r="F7" s="644">
        <v>1.4304669999999999</v>
      </c>
      <c r="G7" s="645">
        <v>10.11</v>
      </c>
      <c r="H7" s="646">
        <v>1.957954</v>
      </c>
      <c r="I7" s="647">
        <v>18.161000000000001</v>
      </c>
      <c r="J7" s="648">
        <v>2.107723</v>
      </c>
      <c r="K7" s="649">
        <v>27.995000000000001</v>
      </c>
      <c r="L7" s="646">
        <v>3.0284179999999998</v>
      </c>
      <c r="M7" s="647">
        <v>23.163</v>
      </c>
      <c r="N7" s="648">
        <v>2.498869</v>
      </c>
      <c r="O7" s="649">
        <v>11.829000000000001</v>
      </c>
      <c r="P7" s="646">
        <v>1.922933</v>
      </c>
      <c r="Q7" s="641">
        <v>2.6880000000000002</v>
      </c>
      <c r="R7" s="644">
        <v>0.96865900000000005</v>
      </c>
      <c r="S7" s="650">
        <v>65.674000000000007</v>
      </c>
      <c r="T7" s="651">
        <v>2.3520449999999999</v>
      </c>
    </row>
    <row r="8" spans="1:20" s="61" customFormat="1" ht="22.5" customHeight="1" x14ac:dyDescent="0.25">
      <c r="A8" s="995" t="s">
        <v>292</v>
      </c>
      <c r="B8" s="62" t="s">
        <v>263</v>
      </c>
      <c r="C8" s="392">
        <v>0.68600000000000005</v>
      </c>
      <c r="D8" s="460">
        <v>0.28516200000000003</v>
      </c>
      <c r="E8" s="394">
        <v>4.1210000000000004</v>
      </c>
      <c r="F8" s="639">
        <v>0.87442299999999995</v>
      </c>
      <c r="G8" s="461">
        <v>13.699</v>
      </c>
      <c r="H8" s="462">
        <v>1.2594799999999999</v>
      </c>
      <c r="I8" s="111">
        <v>22.966000000000001</v>
      </c>
      <c r="J8" s="639">
        <v>1.6412409999999999</v>
      </c>
      <c r="K8" s="463">
        <v>26.167999999999999</v>
      </c>
      <c r="L8" s="462">
        <v>1.7277750000000001</v>
      </c>
      <c r="M8" s="111">
        <v>19.821000000000002</v>
      </c>
      <c r="N8" s="639">
        <v>1.5375129999999999</v>
      </c>
      <c r="O8" s="463">
        <v>9.1289999999999996</v>
      </c>
      <c r="P8" s="462">
        <v>1.140557</v>
      </c>
      <c r="Q8" s="111">
        <v>3.41</v>
      </c>
      <c r="R8" s="639">
        <v>0.79089900000000002</v>
      </c>
      <c r="S8" s="110">
        <v>58.527999999999999</v>
      </c>
      <c r="T8" s="640">
        <v>1.9481930000000001</v>
      </c>
    </row>
    <row r="9" spans="1:20" s="61" customFormat="1" ht="22.5" customHeight="1" x14ac:dyDescent="0.25">
      <c r="A9" s="996"/>
      <c r="B9" s="63" t="s">
        <v>264</v>
      </c>
      <c r="C9" s="641">
        <v>1.5860000000000001</v>
      </c>
      <c r="D9" s="642">
        <v>0.51998200000000006</v>
      </c>
      <c r="E9" s="652">
        <v>6.7430000000000003</v>
      </c>
      <c r="F9" s="648">
        <v>0.90189699999999995</v>
      </c>
      <c r="G9" s="645">
        <v>13.933</v>
      </c>
      <c r="H9" s="646">
        <v>1.2858639999999999</v>
      </c>
      <c r="I9" s="647">
        <v>19.568000000000001</v>
      </c>
      <c r="J9" s="648">
        <v>1.5673049999999999</v>
      </c>
      <c r="K9" s="649">
        <v>22.678000000000001</v>
      </c>
      <c r="L9" s="646">
        <v>1.3167789999999999</v>
      </c>
      <c r="M9" s="647">
        <v>20.312000000000001</v>
      </c>
      <c r="N9" s="648">
        <v>1.5414639999999999</v>
      </c>
      <c r="O9" s="649">
        <v>11.250999999999999</v>
      </c>
      <c r="P9" s="646">
        <v>1.363958</v>
      </c>
      <c r="Q9" s="647">
        <v>3.9279999999999999</v>
      </c>
      <c r="R9" s="648">
        <v>0.723916</v>
      </c>
      <c r="S9" s="650">
        <v>58.17</v>
      </c>
      <c r="T9" s="651">
        <v>2.3245079999999998</v>
      </c>
    </row>
    <row r="10" spans="1:20" s="61" customFormat="1" ht="22.5" customHeight="1" x14ac:dyDescent="0.25">
      <c r="A10" s="995" t="s">
        <v>294</v>
      </c>
      <c r="B10" s="62" t="s">
        <v>263</v>
      </c>
      <c r="C10" s="392">
        <v>0.75600000000000001</v>
      </c>
      <c r="D10" s="460">
        <v>0.35209299999999999</v>
      </c>
      <c r="E10" s="393">
        <v>3.4380000000000002</v>
      </c>
      <c r="F10" s="638">
        <v>0.81647999999999998</v>
      </c>
      <c r="G10" s="461">
        <v>12.689</v>
      </c>
      <c r="H10" s="462">
        <v>1.5680540000000001</v>
      </c>
      <c r="I10" s="111">
        <v>24.4</v>
      </c>
      <c r="J10" s="639">
        <v>2.0026980000000001</v>
      </c>
      <c r="K10" s="463">
        <v>27.065999999999999</v>
      </c>
      <c r="L10" s="462">
        <v>1.988138</v>
      </c>
      <c r="M10" s="111">
        <v>20.550999999999998</v>
      </c>
      <c r="N10" s="639">
        <v>1.4986820000000001</v>
      </c>
      <c r="O10" s="463">
        <v>8.4489999999999998</v>
      </c>
      <c r="P10" s="462">
        <v>1.4773309999999999</v>
      </c>
      <c r="Q10" s="392">
        <v>2.65</v>
      </c>
      <c r="R10" s="638">
        <v>1.029453</v>
      </c>
      <c r="S10" s="110">
        <v>58.716999999999999</v>
      </c>
      <c r="T10" s="640">
        <v>2.309199</v>
      </c>
    </row>
    <row r="11" spans="1:20" s="61" customFormat="1" ht="22.5" customHeight="1" x14ac:dyDescent="0.25">
      <c r="A11" s="996"/>
      <c r="B11" s="63" t="s">
        <v>264</v>
      </c>
      <c r="C11" s="641">
        <v>1.028</v>
      </c>
      <c r="D11" s="642">
        <v>0.34490399999999999</v>
      </c>
      <c r="E11" s="652">
        <v>5.0869999999999997</v>
      </c>
      <c r="F11" s="648">
        <v>0.89483500000000005</v>
      </c>
      <c r="G11" s="645">
        <v>13.824999999999999</v>
      </c>
      <c r="H11" s="646">
        <v>1.412671</v>
      </c>
      <c r="I11" s="647">
        <v>20.922999999999998</v>
      </c>
      <c r="J11" s="648">
        <v>1.6220030000000001</v>
      </c>
      <c r="K11" s="649">
        <v>24.724</v>
      </c>
      <c r="L11" s="646">
        <v>1.6272599999999999</v>
      </c>
      <c r="M11" s="647">
        <v>21.606000000000002</v>
      </c>
      <c r="N11" s="648">
        <v>1.5987150000000001</v>
      </c>
      <c r="O11" s="649">
        <v>10.234</v>
      </c>
      <c r="P11" s="646">
        <v>1.24037</v>
      </c>
      <c r="Q11" s="641">
        <v>2.573</v>
      </c>
      <c r="R11" s="644">
        <v>0.65193100000000004</v>
      </c>
      <c r="S11" s="650">
        <v>59.137</v>
      </c>
      <c r="T11" s="651">
        <v>2.165632</v>
      </c>
    </row>
    <row r="12" spans="1:20" s="61" customFormat="1" ht="22.5" customHeight="1" x14ac:dyDescent="0.25">
      <c r="A12" s="995" t="s">
        <v>295</v>
      </c>
      <c r="B12" s="62" t="s">
        <v>263</v>
      </c>
      <c r="C12" s="392">
        <v>1.1479999999999999</v>
      </c>
      <c r="D12" s="460">
        <v>0.45356600000000002</v>
      </c>
      <c r="E12" s="394">
        <v>5.149</v>
      </c>
      <c r="F12" s="639">
        <v>1.018249</v>
      </c>
      <c r="G12" s="461">
        <v>15.032</v>
      </c>
      <c r="H12" s="462">
        <v>1.4000010000000001</v>
      </c>
      <c r="I12" s="111">
        <v>23.745999999999999</v>
      </c>
      <c r="J12" s="639">
        <v>1.4198710000000001</v>
      </c>
      <c r="K12" s="463">
        <v>26.442</v>
      </c>
      <c r="L12" s="462">
        <v>1.717743</v>
      </c>
      <c r="M12" s="111">
        <v>18.975999999999999</v>
      </c>
      <c r="N12" s="639">
        <v>1.5638939999999999</v>
      </c>
      <c r="O12" s="463">
        <v>7.7869999999999999</v>
      </c>
      <c r="P12" s="462">
        <v>1.2717080000000001</v>
      </c>
      <c r="Q12" s="392">
        <v>1.72</v>
      </c>
      <c r="R12" s="638">
        <v>0.50401899999999999</v>
      </c>
      <c r="S12" s="110">
        <v>54.926000000000002</v>
      </c>
      <c r="T12" s="640">
        <v>2.099952</v>
      </c>
    </row>
    <row r="13" spans="1:20" s="61" customFormat="1" ht="22.5" customHeight="1" x14ac:dyDescent="0.25">
      <c r="A13" s="996"/>
      <c r="B13" s="63" t="s">
        <v>264</v>
      </c>
      <c r="C13" s="641">
        <v>0.98499999999999999</v>
      </c>
      <c r="D13" s="642">
        <v>0.41217900000000002</v>
      </c>
      <c r="E13" s="652">
        <v>4.9829999999999997</v>
      </c>
      <c r="F13" s="648">
        <v>0.86890900000000004</v>
      </c>
      <c r="G13" s="645">
        <v>14.23</v>
      </c>
      <c r="H13" s="646">
        <v>1.444758</v>
      </c>
      <c r="I13" s="647">
        <v>23.023</v>
      </c>
      <c r="J13" s="648">
        <v>1.5517970000000001</v>
      </c>
      <c r="K13" s="649">
        <v>23.847000000000001</v>
      </c>
      <c r="L13" s="646">
        <v>1.599512</v>
      </c>
      <c r="M13" s="647">
        <v>19.074000000000002</v>
      </c>
      <c r="N13" s="648">
        <v>1.4653389999999999</v>
      </c>
      <c r="O13" s="649">
        <v>9.9909999999999997</v>
      </c>
      <c r="P13" s="646">
        <v>1.223992</v>
      </c>
      <c r="Q13" s="647">
        <v>3.8650000000000002</v>
      </c>
      <c r="R13" s="648">
        <v>0.69872500000000004</v>
      </c>
      <c r="S13" s="650">
        <v>56.777999999999999</v>
      </c>
      <c r="T13" s="651">
        <v>2.1035499999999998</v>
      </c>
    </row>
    <row r="14" spans="1:20" s="61" customFormat="1" ht="22.5" customHeight="1" x14ac:dyDescent="0.25">
      <c r="A14" s="995" t="s">
        <v>297</v>
      </c>
      <c r="B14" s="62" t="s">
        <v>263</v>
      </c>
      <c r="C14" s="392">
        <v>1.0649999999999999</v>
      </c>
      <c r="D14" s="460">
        <v>0.49271900000000002</v>
      </c>
      <c r="E14" s="393">
        <v>4.4800000000000004</v>
      </c>
      <c r="F14" s="638">
        <v>1.043296</v>
      </c>
      <c r="G14" s="461">
        <v>13.909000000000001</v>
      </c>
      <c r="H14" s="462">
        <v>2.0967760000000002</v>
      </c>
      <c r="I14" s="111">
        <v>23.617000000000001</v>
      </c>
      <c r="J14" s="639">
        <v>2.355054</v>
      </c>
      <c r="K14" s="463">
        <v>28.786999999999999</v>
      </c>
      <c r="L14" s="462">
        <v>1.9557899999999999</v>
      </c>
      <c r="M14" s="111">
        <v>19.274999999999999</v>
      </c>
      <c r="N14" s="639">
        <v>1.850328</v>
      </c>
      <c r="O14" s="463">
        <v>7.202</v>
      </c>
      <c r="P14" s="462">
        <v>1.418018</v>
      </c>
      <c r="Q14" s="392">
        <v>1.665</v>
      </c>
      <c r="R14" s="638">
        <v>0.52043600000000001</v>
      </c>
      <c r="S14" s="110">
        <v>56.929000000000002</v>
      </c>
      <c r="T14" s="640">
        <v>2.0339170000000002</v>
      </c>
    </row>
    <row r="15" spans="1:20" s="61" customFormat="1" ht="22.5" customHeight="1" x14ac:dyDescent="0.25">
      <c r="A15" s="996"/>
      <c r="B15" s="63" t="s">
        <v>264</v>
      </c>
      <c r="C15" s="641">
        <v>0.77700000000000002</v>
      </c>
      <c r="D15" s="642">
        <v>0.49439300000000003</v>
      </c>
      <c r="E15" s="652">
        <v>5.2309999999999999</v>
      </c>
      <c r="F15" s="648">
        <v>0.95183399999999996</v>
      </c>
      <c r="G15" s="645">
        <v>16.297000000000001</v>
      </c>
      <c r="H15" s="646">
        <v>1.703765</v>
      </c>
      <c r="I15" s="647">
        <v>23.378</v>
      </c>
      <c r="J15" s="648">
        <v>1.8343739999999999</v>
      </c>
      <c r="K15" s="649">
        <v>23.844000000000001</v>
      </c>
      <c r="L15" s="646">
        <v>1.8246260000000001</v>
      </c>
      <c r="M15" s="647">
        <v>19.419</v>
      </c>
      <c r="N15" s="648">
        <v>1.896045</v>
      </c>
      <c r="O15" s="649">
        <v>9.1820000000000004</v>
      </c>
      <c r="P15" s="646">
        <v>1.49068</v>
      </c>
      <c r="Q15" s="641">
        <v>1.871</v>
      </c>
      <c r="R15" s="644">
        <v>0.57847099999999996</v>
      </c>
      <c r="S15" s="650">
        <v>54.316000000000003</v>
      </c>
      <c r="T15" s="651">
        <v>2.0738439999999998</v>
      </c>
    </row>
    <row r="16" spans="1:20" s="61" customFormat="1" ht="22.5" customHeight="1" x14ac:dyDescent="0.25">
      <c r="A16" s="995" t="s">
        <v>299</v>
      </c>
      <c r="B16" s="62" t="s">
        <v>263</v>
      </c>
      <c r="C16" s="392">
        <v>0.94599999999999995</v>
      </c>
      <c r="D16" s="460">
        <v>0.40473399999999998</v>
      </c>
      <c r="E16" s="395">
        <v>4.4189999999999996</v>
      </c>
      <c r="F16" s="653">
        <v>0.98345400000000005</v>
      </c>
      <c r="G16" s="461">
        <v>12.265000000000001</v>
      </c>
      <c r="H16" s="462">
        <v>1.411348</v>
      </c>
      <c r="I16" s="111">
        <v>20.998999999999999</v>
      </c>
      <c r="J16" s="639">
        <v>1.9785759999999999</v>
      </c>
      <c r="K16" s="463">
        <v>27.356999999999999</v>
      </c>
      <c r="L16" s="462">
        <v>2.1991269999999998</v>
      </c>
      <c r="M16" s="111">
        <v>21.885000000000002</v>
      </c>
      <c r="N16" s="639">
        <v>2.0933839999999999</v>
      </c>
      <c r="O16" s="463">
        <v>9.8729999999999993</v>
      </c>
      <c r="P16" s="462">
        <v>1.7385809999999999</v>
      </c>
      <c r="Q16" s="392">
        <v>2.2570000000000001</v>
      </c>
      <c r="R16" s="638">
        <v>0.60465899999999995</v>
      </c>
      <c r="S16" s="110">
        <v>61.371000000000002</v>
      </c>
      <c r="T16" s="640">
        <v>2.4038889999999999</v>
      </c>
    </row>
    <row r="17" spans="1:20" s="61" customFormat="1" ht="22.5" customHeight="1" x14ac:dyDescent="0.25">
      <c r="A17" s="996"/>
      <c r="B17" s="63" t="s">
        <v>264</v>
      </c>
      <c r="C17" s="641">
        <v>0.442</v>
      </c>
      <c r="D17" s="642">
        <v>0.30202299999999999</v>
      </c>
      <c r="E17" s="643">
        <v>3.153</v>
      </c>
      <c r="F17" s="644">
        <v>0.74120399999999997</v>
      </c>
      <c r="G17" s="645">
        <v>11.951000000000001</v>
      </c>
      <c r="H17" s="646">
        <v>1.6759930000000001</v>
      </c>
      <c r="I17" s="647">
        <v>21.102</v>
      </c>
      <c r="J17" s="648">
        <v>1.740923</v>
      </c>
      <c r="K17" s="649">
        <v>24.306000000000001</v>
      </c>
      <c r="L17" s="646">
        <v>1.6566989999999999</v>
      </c>
      <c r="M17" s="647">
        <v>22.632000000000001</v>
      </c>
      <c r="N17" s="648">
        <v>2.0418340000000001</v>
      </c>
      <c r="O17" s="649">
        <v>12.121</v>
      </c>
      <c r="P17" s="646">
        <v>1.331949</v>
      </c>
      <c r="Q17" s="647">
        <v>4.2930000000000001</v>
      </c>
      <c r="R17" s="648">
        <v>0.78696100000000002</v>
      </c>
      <c r="S17" s="650">
        <v>63.351999999999997</v>
      </c>
      <c r="T17" s="651">
        <v>2.1573259999999999</v>
      </c>
    </row>
    <row r="18" spans="1:20" s="61" customFormat="1" ht="22.5" customHeight="1" x14ac:dyDescent="0.25">
      <c r="A18" s="995" t="s">
        <v>301</v>
      </c>
      <c r="B18" s="62" t="s">
        <v>263</v>
      </c>
      <c r="C18" s="392">
        <v>0.27500000000000002</v>
      </c>
      <c r="D18" s="460">
        <v>0.34915099999999999</v>
      </c>
      <c r="E18" s="393">
        <v>3.7109999999999999</v>
      </c>
      <c r="F18" s="638">
        <v>1.402668</v>
      </c>
      <c r="G18" s="461">
        <v>14.468</v>
      </c>
      <c r="H18" s="462">
        <v>2.8364220000000002</v>
      </c>
      <c r="I18" s="111">
        <v>28.195</v>
      </c>
      <c r="J18" s="639">
        <v>4.1555549999999997</v>
      </c>
      <c r="K18" s="463">
        <v>25.369</v>
      </c>
      <c r="L18" s="462">
        <v>3.4878550000000001</v>
      </c>
      <c r="M18" s="111">
        <v>15.711</v>
      </c>
      <c r="N18" s="639">
        <v>2.8292989999999998</v>
      </c>
      <c r="O18" s="464">
        <v>8.8940000000000001</v>
      </c>
      <c r="P18" s="460">
        <v>2.8618929999999998</v>
      </c>
      <c r="Q18" s="392">
        <v>3.3780000000000001</v>
      </c>
      <c r="R18" s="638">
        <v>1.7534529999999999</v>
      </c>
      <c r="S18" s="110">
        <v>53.350999999999999</v>
      </c>
      <c r="T18" s="640">
        <v>3.888795</v>
      </c>
    </row>
    <row r="19" spans="1:20" s="61" customFormat="1" ht="22.5" customHeight="1" x14ac:dyDescent="0.25">
      <c r="A19" s="996"/>
      <c r="B19" s="63" t="s">
        <v>264</v>
      </c>
      <c r="C19" s="641">
        <v>1.218</v>
      </c>
      <c r="D19" s="642">
        <v>0.71466499999999999</v>
      </c>
      <c r="E19" s="643">
        <v>6.8090000000000002</v>
      </c>
      <c r="F19" s="644">
        <v>2.009217</v>
      </c>
      <c r="G19" s="645">
        <v>18.036000000000001</v>
      </c>
      <c r="H19" s="646">
        <v>2.732313</v>
      </c>
      <c r="I19" s="647">
        <v>24.295999999999999</v>
      </c>
      <c r="J19" s="648">
        <v>3.196199</v>
      </c>
      <c r="K19" s="649">
        <v>24.827999999999999</v>
      </c>
      <c r="L19" s="646">
        <v>2.7567849999999998</v>
      </c>
      <c r="M19" s="647">
        <v>16.579999999999998</v>
      </c>
      <c r="N19" s="648">
        <v>2.3334809999999999</v>
      </c>
      <c r="O19" s="654">
        <v>7.0339999999999998</v>
      </c>
      <c r="P19" s="642">
        <v>1.8054269999999999</v>
      </c>
      <c r="Q19" s="641">
        <v>1.1990000000000001</v>
      </c>
      <c r="R19" s="644">
        <v>0.65212599999999998</v>
      </c>
      <c r="S19" s="650">
        <v>49.640999999999998</v>
      </c>
      <c r="T19" s="651">
        <v>2.8971520000000002</v>
      </c>
    </row>
    <row r="20" spans="1:20" s="61" customFormat="1" ht="22.5" customHeight="1" x14ac:dyDescent="0.25">
      <c r="A20" s="995" t="s">
        <v>303</v>
      </c>
      <c r="B20" s="62" t="s">
        <v>263</v>
      </c>
      <c r="C20" s="392">
        <v>0.52200000000000002</v>
      </c>
      <c r="D20" s="460">
        <v>1.0489360000000001</v>
      </c>
      <c r="E20" s="393">
        <v>5.0549999999999997</v>
      </c>
      <c r="F20" s="638">
        <v>2.993649</v>
      </c>
      <c r="G20" s="465">
        <v>15.791</v>
      </c>
      <c r="H20" s="460">
        <v>4.0987679999999997</v>
      </c>
      <c r="I20" s="111">
        <v>23.12</v>
      </c>
      <c r="J20" s="639">
        <v>4.8776669999999998</v>
      </c>
      <c r="K20" s="463">
        <v>28.256</v>
      </c>
      <c r="L20" s="462">
        <v>5.3312099999999996</v>
      </c>
      <c r="M20" s="111">
        <v>21.280999999999999</v>
      </c>
      <c r="N20" s="639">
        <v>4.8047170000000001</v>
      </c>
      <c r="O20" s="464">
        <v>4.9939999999999998</v>
      </c>
      <c r="P20" s="460">
        <v>2.3080270000000001</v>
      </c>
      <c r="Q20" s="392">
        <v>0.98099999999999998</v>
      </c>
      <c r="R20" s="638">
        <v>1.09087</v>
      </c>
      <c r="S20" s="110">
        <v>55.512</v>
      </c>
      <c r="T20" s="640">
        <v>5.0326719999999998</v>
      </c>
    </row>
    <row r="21" spans="1:20" s="61" customFormat="1" ht="22.5" customHeight="1" x14ac:dyDescent="0.25">
      <c r="A21" s="996"/>
      <c r="B21" s="63" t="s">
        <v>264</v>
      </c>
      <c r="C21" s="641">
        <v>1.738</v>
      </c>
      <c r="D21" s="642">
        <v>1.094673</v>
      </c>
      <c r="E21" s="643">
        <v>9.468</v>
      </c>
      <c r="F21" s="644">
        <v>3.0773060000000001</v>
      </c>
      <c r="G21" s="645">
        <v>15.086</v>
      </c>
      <c r="H21" s="646">
        <v>3.9714480000000001</v>
      </c>
      <c r="I21" s="647">
        <v>16.355</v>
      </c>
      <c r="J21" s="648">
        <v>3.4111310000000001</v>
      </c>
      <c r="K21" s="649">
        <v>22.791</v>
      </c>
      <c r="L21" s="646">
        <v>4.9946609999999998</v>
      </c>
      <c r="M21" s="641">
        <v>18.969000000000001</v>
      </c>
      <c r="N21" s="644">
        <v>5.0714699999999997</v>
      </c>
      <c r="O21" s="654">
        <v>10.645</v>
      </c>
      <c r="P21" s="642">
        <v>4.2021860000000002</v>
      </c>
      <c r="Q21" s="641">
        <v>4.9480000000000004</v>
      </c>
      <c r="R21" s="644">
        <v>3.3800750000000002</v>
      </c>
      <c r="S21" s="650">
        <v>57.353000000000002</v>
      </c>
      <c r="T21" s="651">
        <v>5.0288529999999998</v>
      </c>
    </row>
    <row r="22" spans="1:20" s="61" customFormat="1" ht="22.5" customHeight="1" x14ac:dyDescent="0.25">
      <c r="A22" s="944" t="s">
        <v>175</v>
      </c>
      <c r="B22" s="62" t="s">
        <v>263</v>
      </c>
      <c r="C22" s="117">
        <v>0.90508337521166504</v>
      </c>
      <c r="D22" s="287">
        <v>4.4156715136635202E-2</v>
      </c>
      <c r="E22" s="284">
        <v>5.7605962432536906</v>
      </c>
      <c r="F22" s="320">
        <v>0.10953683480581861</v>
      </c>
      <c r="G22" s="286">
        <v>16.74330003302703</v>
      </c>
      <c r="H22" s="287">
        <v>0.16733203539671249</v>
      </c>
      <c r="I22" s="117">
        <v>26.06095729454519</v>
      </c>
      <c r="J22" s="320">
        <v>0.1927463726484015</v>
      </c>
      <c r="K22" s="297">
        <v>26.857193010719939</v>
      </c>
      <c r="L22" s="287">
        <v>0.1940234795155365</v>
      </c>
      <c r="M22" s="117">
        <v>17.08529033868254</v>
      </c>
      <c r="N22" s="320">
        <v>0.1609825967327464</v>
      </c>
      <c r="O22" s="297">
        <v>5.6529073370896423</v>
      </c>
      <c r="P22" s="287">
        <v>9.9878946275919006E-2</v>
      </c>
      <c r="Q22" s="117">
        <v>0.9346723674703038</v>
      </c>
      <c r="R22" s="320">
        <v>4.3216884981026903E-2</v>
      </c>
      <c r="S22" s="116">
        <v>50.530063053962429</v>
      </c>
      <c r="T22" s="396" t="s">
        <v>273</v>
      </c>
    </row>
    <row r="23" spans="1:20" s="61" customFormat="1" ht="22.5" customHeight="1" x14ac:dyDescent="0.25">
      <c r="A23" s="946"/>
      <c r="B23" s="63" t="s">
        <v>264</v>
      </c>
      <c r="C23" s="647">
        <v>1.196218054498315</v>
      </c>
      <c r="D23" s="646">
        <v>5.3210540367590403E-2</v>
      </c>
      <c r="E23" s="652">
        <v>6.8251984304228328</v>
      </c>
      <c r="F23" s="648">
        <v>0.12305266865041981</v>
      </c>
      <c r="G23" s="645">
        <v>17.503897623259039</v>
      </c>
      <c r="H23" s="646">
        <v>0.1741178801445171</v>
      </c>
      <c r="I23" s="647">
        <v>24.37707776782397</v>
      </c>
      <c r="J23" s="648">
        <v>0.18233449886441849</v>
      </c>
      <c r="K23" s="649">
        <v>24.536177642600329</v>
      </c>
      <c r="L23" s="646">
        <v>0.1859717843388467</v>
      </c>
      <c r="M23" s="647">
        <v>17.240658758480279</v>
      </c>
      <c r="N23" s="648">
        <v>0.16314197912456871</v>
      </c>
      <c r="O23" s="649">
        <v>6.904419791241228</v>
      </c>
      <c r="P23" s="646">
        <v>0.1112019837304357</v>
      </c>
      <c r="Q23" s="647">
        <v>1.4254418362071259</v>
      </c>
      <c r="R23" s="648">
        <v>5.3012576594016099E-2</v>
      </c>
      <c r="S23" s="650">
        <v>50.106698028528967</v>
      </c>
      <c r="T23" s="655" t="s">
        <v>273</v>
      </c>
    </row>
    <row r="25" spans="1:20" x14ac:dyDescent="0.25">
      <c r="A25" s="200" t="s">
        <v>398</v>
      </c>
    </row>
    <row r="26" spans="1:20" x14ac:dyDescent="0.25">
      <c r="A26" s="200" t="s">
        <v>399</v>
      </c>
    </row>
  </sheetData>
  <mergeCells count="20">
    <mergeCell ref="I4:J4"/>
    <mergeCell ref="A22:A23"/>
    <mergeCell ref="A18:A19"/>
    <mergeCell ref="A20:A21"/>
    <mergeCell ref="S4:T4"/>
    <mergeCell ref="A10:A11"/>
    <mergeCell ref="A12:A13"/>
    <mergeCell ref="A14:A15"/>
    <mergeCell ref="A16:A17"/>
    <mergeCell ref="K4:L4"/>
    <mergeCell ref="M4:N4"/>
    <mergeCell ref="O4:P4"/>
    <mergeCell ref="Q4:R4"/>
    <mergeCell ref="A6:A7"/>
    <mergeCell ref="A8:A9"/>
    <mergeCell ref="A4:A5"/>
    <mergeCell ref="B4:B5"/>
    <mergeCell ref="C4:D4"/>
    <mergeCell ref="E4:F4"/>
    <mergeCell ref="G4:H4"/>
  </mergeCells>
  <hyperlinks>
    <hyperlink ref="A2" location="'+TOC'!A1" display="Return to TOC" xr:uid="{3C29EB58-C41D-4863-BD02-60C3AC091975}"/>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882F7-E4C8-4750-A913-580726D821C8}">
  <dimension ref="A1:N23"/>
  <sheetViews>
    <sheetView topLeftCell="A10" workbookViewId="0">
      <selection activeCell="A23" sqref="A23:M23"/>
    </sheetView>
  </sheetViews>
  <sheetFormatPr defaultRowHeight="15" x14ac:dyDescent="0.25"/>
  <cols>
    <col min="1" max="1" width="12.5703125" customWidth="1"/>
    <col min="3" max="3" width="8.28515625" customWidth="1"/>
    <col min="5" max="5" width="8" customWidth="1"/>
    <col min="7" max="7" width="8.140625" customWidth="1"/>
    <col min="9" max="9" width="8.140625" customWidth="1"/>
    <col min="11" max="11" width="8.140625" customWidth="1"/>
    <col min="13" max="13" width="8.140625" customWidth="1"/>
  </cols>
  <sheetData>
    <row r="1" spans="1:14" x14ac:dyDescent="0.25">
      <c r="A1" s="1" t="s">
        <v>45</v>
      </c>
      <c r="B1" s="1" t="s">
        <v>46</v>
      </c>
    </row>
    <row r="2" spans="1:14" x14ac:dyDescent="0.25">
      <c r="A2" s="16" t="s">
        <v>112</v>
      </c>
    </row>
    <row r="4" spans="1:14" ht="35.25" customHeight="1" x14ac:dyDescent="0.25">
      <c r="A4" s="1001" t="s">
        <v>305</v>
      </c>
      <c r="B4" s="1002" t="s">
        <v>283</v>
      </c>
      <c r="C4" s="932" t="s">
        <v>242</v>
      </c>
      <c r="D4" s="933"/>
      <c r="E4" s="932" t="s">
        <v>275</v>
      </c>
      <c r="F4" s="933"/>
      <c r="G4" s="932" t="s">
        <v>276</v>
      </c>
      <c r="H4" s="933"/>
      <c r="I4" s="932" t="s">
        <v>243</v>
      </c>
      <c r="J4" s="933"/>
      <c r="K4" s="943" t="s">
        <v>244</v>
      </c>
      <c r="L4" s="933"/>
      <c r="M4" s="932" t="s">
        <v>245</v>
      </c>
      <c r="N4" s="933"/>
    </row>
    <row r="5" spans="1:14" ht="35.25" customHeight="1" x14ac:dyDescent="0.25">
      <c r="A5" s="1000"/>
      <c r="B5" s="1003"/>
      <c r="C5" s="516" t="s">
        <v>114</v>
      </c>
      <c r="D5" s="542" t="s">
        <v>115</v>
      </c>
      <c r="E5" s="516" t="s">
        <v>114</v>
      </c>
      <c r="F5" s="518" t="s">
        <v>115</v>
      </c>
      <c r="G5" s="516" t="s">
        <v>114</v>
      </c>
      <c r="H5" s="542" t="s">
        <v>115</v>
      </c>
      <c r="I5" s="516" t="s">
        <v>114</v>
      </c>
      <c r="J5" s="518" t="s">
        <v>115</v>
      </c>
      <c r="K5" s="516" t="s">
        <v>114</v>
      </c>
      <c r="L5" s="542" t="s">
        <v>115</v>
      </c>
      <c r="M5" s="516" t="s">
        <v>114</v>
      </c>
      <c r="N5" s="542" t="s">
        <v>115</v>
      </c>
    </row>
    <row r="6" spans="1:14" ht="23.25" customHeight="1" x14ac:dyDescent="0.25">
      <c r="A6" s="999" t="s">
        <v>290</v>
      </c>
      <c r="B6" s="466" t="s">
        <v>263</v>
      </c>
      <c r="C6" s="656">
        <v>544.64234511913924</v>
      </c>
      <c r="D6" s="657">
        <v>7.2161293912321698</v>
      </c>
      <c r="E6" s="656">
        <v>549.04871925771079</v>
      </c>
      <c r="F6" s="657">
        <v>10.576249574825981</v>
      </c>
      <c r="G6" s="656">
        <v>533.49434876810619</v>
      </c>
      <c r="H6" s="657">
        <v>5.1666234129451167</v>
      </c>
      <c r="I6" s="656">
        <v>524.74346740393935</v>
      </c>
      <c r="J6" s="657">
        <v>5.1859317233581423</v>
      </c>
      <c r="K6" s="656">
        <v>538.64445853718587</v>
      </c>
      <c r="L6" s="657">
        <v>5.544116687404065</v>
      </c>
      <c r="M6" s="656">
        <v>527</v>
      </c>
      <c r="N6" s="657">
        <v>4.8201210000000003</v>
      </c>
    </row>
    <row r="7" spans="1:14" ht="23.25" customHeight="1" x14ac:dyDescent="0.25">
      <c r="A7" s="1000"/>
      <c r="B7" s="658" t="s">
        <v>264</v>
      </c>
      <c r="C7" s="226">
        <v>552.86561755764887</v>
      </c>
      <c r="D7" s="227">
        <v>8.8478732451013915</v>
      </c>
      <c r="E7" s="226">
        <v>542.86976097650791</v>
      </c>
      <c r="F7" s="227">
        <v>10.553596420514038</v>
      </c>
      <c r="G7" s="226">
        <v>534.21477755019191</v>
      </c>
      <c r="H7" s="227">
        <v>5.5199325403313431</v>
      </c>
      <c r="I7" s="226">
        <v>528.56107969887103</v>
      </c>
      <c r="J7" s="227">
        <v>5.1800888288512521</v>
      </c>
      <c r="K7" s="226">
        <v>527.17847280870615</v>
      </c>
      <c r="L7" s="227">
        <v>5.0788154806807899</v>
      </c>
      <c r="M7" s="226">
        <v>519.29499999999996</v>
      </c>
      <c r="N7" s="227">
        <v>5.6057519999999998</v>
      </c>
    </row>
    <row r="8" spans="1:14" ht="23.25" customHeight="1" x14ac:dyDescent="0.25">
      <c r="A8" s="999" t="s">
        <v>292</v>
      </c>
      <c r="B8" s="466" t="s">
        <v>263</v>
      </c>
      <c r="C8" s="656">
        <v>539.26138832080187</v>
      </c>
      <c r="D8" s="657">
        <v>4.8296303584661748</v>
      </c>
      <c r="E8" s="656">
        <v>534.66949896093206</v>
      </c>
      <c r="F8" s="657">
        <v>5.3539050772592649</v>
      </c>
      <c r="G8" s="656">
        <v>526.56834867671637</v>
      </c>
      <c r="H8" s="657">
        <v>4.0785492274973025</v>
      </c>
      <c r="I8" s="656">
        <v>507.68522740768742</v>
      </c>
      <c r="J8" s="657">
        <v>3.6886221304387585</v>
      </c>
      <c r="K8" s="656">
        <v>496.24669136139238</v>
      </c>
      <c r="L8" s="657">
        <v>4.0300550759237606</v>
      </c>
      <c r="M8" s="656">
        <v>509.05799999999999</v>
      </c>
      <c r="N8" s="657">
        <v>4.3375329999999996</v>
      </c>
    </row>
    <row r="9" spans="1:14" ht="23.25" customHeight="1" x14ac:dyDescent="0.25">
      <c r="A9" s="1000"/>
      <c r="B9" s="658" t="s">
        <v>264</v>
      </c>
      <c r="C9" s="659">
        <v>530.69381663395927</v>
      </c>
      <c r="D9" s="660">
        <v>7.5497780204573575</v>
      </c>
      <c r="E9" s="659">
        <v>526.22423598616172</v>
      </c>
      <c r="F9" s="660">
        <v>7.7587903260491551</v>
      </c>
      <c r="G9" s="659">
        <v>524.57646492134495</v>
      </c>
      <c r="H9" s="660">
        <v>5.6028754965750496</v>
      </c>
      <c r="I9" s="659">
        <v>508.33042240746829</v>
      </c>
      <c r="J9" s="660">
        <v>4.0182861834955217</v>
      </c>
      <c r="K9" s="659">
        <v>495.2054873455055</v>
      </c>
      <c r="L9" s="660">
        <v>4.8986725728902583</v>
      </c>
      <c r="M9" s="659">
        <v>507.10599999999999</v>
      </c>
      <c r="N9" s="660">
        <v>6.2005220000000003</v>
      </c>
    </row>
    <row r="10" spans="1:14" ht="23.25" customHeight="1" x14ac:dyDescent="0.25">
      <c r="A10" s="999" t="s">
        <v>294</v>
      </c>
      <c r="B10" s="466" t="s">
        <v>263</v>
      </c>
      <c r="C10" s="226">
        <v>507.71521074472304</v>
      </c>
      <c r="D10" s="227">
        <v>6.3672870527076642</v>
      </c>
      <c r="E10" s="226">
        <v>520.73338704064327</v>
      </c>
      <c r="F10" s="227">
        <v>6.6185993618759476</v>
      </c>
      <c r="G10" s="226">
        <v>512.15562296171481</v>
      </c>
      <c r="H10" s="227">
        <v>3.7411705198479872</v>
      </c>
      <c r="I10" s="226">
        <v>507.48930737524154</v>
      </c>
      <c r="J10" s="227">
        <v>3.5642978775477872</v>
      </c>
      <c r="K10" s="226">
        <v>503.43101370355055</v>
      </c>
      <c r="L10" s="227">
        <v>4.8829156019189552</v>
      </c>
      <c r="M10" s="226">
        <v>508.35899999999998</v>
      </c>
      <c r="N10" s="227">
        <v>5.697387</v>
      </c>
    </row>
    <row r="11" spans="1:14" ht="23.25" customHeight="1" x14ac:dyDescent="0.25">
      <c r="A11" s="1000"/>
      <c r="B11" s="658" t="s">
        <v>264</v>
      </c>
      <c r="C11" s="226">
        <v>517.40782344190143</v>
      </c>
      <c r="D11" s="227">
        <v>5.9089237520889766</v>
      </c>
      <c r="E11" s="226">
        <v>521.66470994008364</v>
      </c>
      <c r="F11" s="227">
        <v>6.4183358644282515</v>
      </c>
      <c r="G11" s="226">
        <v>522.66305823393645</v>
      </c>
      <c r="H11" s="227">
        <v>5.3408041951508229</v>
      </c>
      <c r="I11" s="226">
        <v>518.07628364566403</v>
      </c>
      <c r="J11" s="227">
        <v>4.5009950445941662</v>
      </c>
      <c r="K11" s="226">
        <v>511.03026927837436</v>
      </c>
      <c r="L11" s="227">
        <v>4.9628550111829375</v>
      </c>
      <c r="M11" s="226">
        <v>507.60300000000001</v>
      </c>
      <c r="N11" s="227">
        <v>5.0582500000000001</v>
      </c>
    </row>
    <row r="12" spans="1:14" ht="23.25" customHeight="1" x14ac:dyDescent="0.25">
      <c r="A12" s="999" t="s">
        <v>295</v>
      </c>
      <c r="B12" s="466" t="s">
        <v>263</v>
      </c>
      <c r="C12" s="656">
        <v>521.60103977986444</v>
      </c>
      <c r="D12" s="657">
        <v>5.715218509739981</v>
      </c>
      <c r="E12" s="656">
        <v>525.35013638580938</v>
      </c>
      <c r="F12" s="657">
        <v>6.9608415843476061</v>
      </c>
      <c r="G12" s="656">
        <v>516.93384038520912</v>
      </c>
      <c r="H12" s="657">
        <v>3.6993706895017029</v>
      </c>
      <c r="I12" s="656">
        <v>509.91047606651239</v>
      </c>
      <c r="J12" s="657">
        <v>4.2497017732014637</v>
      </c>
      <c r="K12" s="656">
        <v>505.01347115806493</v>
      </c>
      <c r="L12" s="657">
        <v>3.5897316259909737</v>
      </c>
      <c r="M12" s="656">
        <v>496.108</v>
      </c>
      <c r="N12" s="657">
        <v>4.9459939999999998</v>
      </c>
    </row>
    <row r="13" spans="1:14" ht="23.25" customHeight="1" x14ac:dyDescent="0.25">
      <c r="A13" s="1000"/>
      <c r="B13" s="658" t="s">
        <v>264</v>
      </c>
      <c r="C13" s="659">
        <v>522.73042724634547</v>
      </c>
      <c r="D13" s="660">
        <v>4.6715041331316103</v>
      </c>
      <c r="E13" s="659">
        <v>533.90119176985479</v>
      </c>
      <c r="F13" s="660">
        <v>8.5701303690649286</v>
      </c>
      <c r="G13" s="659">
        <v>520.65401571463326</v>
      </c>
      <c r="H13" s="660">
        <v>3.9636943592819525</v>
      </c>
      <c r="I13" s="659">
        <v>504.27113533954287</v>
      </c>
      <c r="J13" s="660">
        <v>4.1998887316294029</v>
      </c>
      <c r="K13" s="659">
        <v>504.79064180438036</v>
      </c>
      <c r="L13" s="660">
        <v>3.9726446961049793</v>
      </c>
      <c r="M13" s="659">
        <v>507.084</v>
      </c>
      <c r="N13" s="660">
        <v>4.9858580000000003</v>
      </c>
    </row>
    <row r="14" spans="1:14" ht="23.25" customHeight="1" x14ac:dyDescent="0.25">
      <c r="A14" s="999" t="s">
        <v>297</v>
      </c>
      <c r="B14" s="466" t="s">
        <v>263</v>
      </c>
      <c r="C14" s="226">
        <v>530.93779215001507</v>
      </c>
      <c r="D14" s="227">
        <v>6.1262600276458627</v>
      </c>
      <c r="E14" s="226">
        <v>517.44887013331504</v>
      </c>
      <c r="F14" s="227">
        <v>4.2723008451583597</v>
      </c>
      <c r="G14" s="226">
        <v>510.22289454094999</v>
      </c>
      <c r="H14" s="227">
        <v>4.5689760351990802</v>
      </c>
      <c r="I14" s="226">
        <v>505.87530022878235</v>
      </c>
      <c r="J14" s="227">
        <v>4.5533166533789338</v>
      </c>
      <c r="K14" s="226">
        <v>496.74770919571228</v>
      </c>
      <c r="L14" s="227">
        <v>4.0798477850894344</v>
      </c>
      <c r="M14" s="226">
        <v>498.62200000000001</v>
      </c>
      <c r="N14" s="227">
        <v>4.2568830000000002</v>
      </c>
    </row>
    <row r="15" spans="1:14" ht="23.25" customHeight="1" x14ac:dyDescent="0.25">
      <c r="A15" s="1000"/>
      <c r="B15" s="658" t="s">
        <v>264</v>
      </c>
      <c r="C15" s="226">
        <v>532.52140398816096</v>
      </c>
      <c r="D15" s="227">
        <v>5.5659725331543246</v>
      </c>
      <c r="E15" s="226">
        <v>520.79448334591848</v>
      </c>
      <c r="F15" s="227">
        <v>6.8345476578818536</v>
      </c>
      <c r="G15" s="226">
        <v>515.13942880796162</v>
      </c>
      <c r="H15" s="227">
        <v>4.4260122327707174</v>
      </c>
      <c r="I15" s="226">
        <v>510.01318910392803</v>
      </c>
      <c r="J15" s="227">
        <v>5.1641964421024378</v>
      </c>
      <c r="K15" s="226">
        <v>494.92055859295641</v>
      </c>
      <c r="L15" s="227">
        <v>4.6371217593339251</v>
      </c>
      <c r="M15" s="226">
        <v>498.02499999999998</v>
      </c>
      <c r="N15" s="227">
        <v>4.8369609999999996</v>
      </c>
    </row>
    <row r="16" spans="1:14" ht="23.25" customHeight="1" x14ac:dyDescent="0.25">
      <c r="A16" s="999" t="s">
        <v>299</v>
      </c>
      <c r="B16" s="466" t="s">
        <v>263</v>
      </c>
      <c r="C16" s="656">
        <v>540.20520380378662</v>
      </c>
      <c r="D16" s="657">
        <v>7.0147411792524519</v>
      </c>
      <c r="E16" s="656">
        <v>539.85490720960252</v>
      </c>
      <c r="F16" s="657">
        <v>7.6521263447012213</v>
      </c>
      <c r="G16" s="656">
        <v>527.90224954814448</v>
      </c>
      <c r="H16" s="657">
        <v>5.2337964491948323</v>
      </c>
      <c r="I16" s="656">
        <v>521.02768512152147</v>
      </c>
      <c r="J16" s="657">
        <v>3.737569258471432</v>
      </c>
      <c r="K16" s="656">
        <v>515.47527069013529</v>
      </c>
      <c r="L16" s="657">
        <v>4.2605233239635956</v>
      </c>
      <c r="M16" s="656">
        <v>511.02300000000002</v>
      </c>
      <c r="N16" s="657">
        <v>5.3941330000000001</v>
      </c>
    </row>
    <row r="17" spans="1:14" ht="23.25" customHeight="1" x14ac:dyDescent="0.25">
      <c r="A17" s="1000"/>
      <c r="B17" s="658" t="s">
        <v>264</v>
      </c>
      <c r="C17" s="659">
        <v>545.3698714802598</v>
      </c>
      <c r="D17" s="660">
        <v>8.750760513630091</v>
      </c>
      <c r="E17" s="659">
        <v>538.23532799932832</v>
      </c>
      <c r="F17" s="660">
        <v>9.34316972897056</v>
      </c>
      <c r="G17" s="659">
        <v>540.50918237275994</v>
      </c>
      <c r="H17" s="660">
        <v>5.6518952560757461</v>
      </c>
      <c r="I17" s="659">
        <v>520.28246290122911</v>
      </c>
      <c r="J17" s="660">
        <v>5.4399686566402821</v>
      </c>
      <c r="K17" s="659">
        <v>515.13200101273083</v>
      </c>
      <c r="L17" s="660">
        <v>5.1529617210231464</v>
      </c>
      <c r="M17" s="659">
        <v>524.46900000000005</v>
      </c>
      <c r="N17" s="660">
        <v>4.8890010000000004</v>
      </c>
    </row>
    <row r="18" spans="1:14" ht="23.25" customHeight="1" x14ac:dyDescent="0.25">
      <c r="A18" s="999" t="s">
        <v>301</v>
      </c>
      <c r="B18" s="466" t="s">
        <v>263</v>
      </c>
      <c r="C18" s="226">
        <v>507.56804631277544</v>
      </c>
      <c r="D18" s="227">
        <v>6.0931193567727684</v>
      </c>
      <c r="E18" s="226">
        <v>498.5301560830917</v>
      </c>
      <c r="F18" s="227">
        <v>8.9420692996709459</v>
      </c>
      <c r="G18" s="226">
        <v>499.06964665171034</v>
      </c>
      <c r="H18" s="227">
        <v>5.7900025535099484</v>
      </c>
      <c r="I18" s="226">
        <v>481.66344288018536</v>
      </c>
      <c r="J18" s="227">
        <v>5.7518294582887588</v>
      </c>
      <c r="K18" s="226">
        <v>474.23425732987096</v>
      </c>
      <c r="L18" s="227">
        <v>6.8235297137433299</v>
      </c>
      <c r="M18" s="226">
        <v>501.83100000000002</v>
      </c>
      <c r="N18" s="227">
        <v>8.1191770000000005</v>
      </c>
    </row>
    <row r="19" spans="1:14" ht="23.25" customHeight="1" x14ac:dyDescent="0.25">
      <c r="A19" s="1000"/>
      <c r="B19" s="658" t="s">
        <v>264</v>
      </c>
      <c r="C19" s="226">
        <v>505.62330665873549</v>
      </c>
      <c r="D19" s="227">
        <v>5.3171104694012898</v>
      </c>
      <c r="E19" s="226">
        <v>496.33867793177552</v>
      </c>
      <c r="F19" s="227">
        <v>7.3807294279084878</v>
      </c>
      <c r="G19" s="226">
        <v>500.76733492827691</v>
      </c>
      <c r="H19" s="227">
        <v>5.1801470810447805</v>
      </c>
      <c r="I19" s="226">
        <v>484.92346776774764</v>
      </c>
      <c r="J19" s="227">
        <v>6.5031937955038952</v>
      </c>
      <c r="K19" s="226">
        <v>488.68313055093421</v>
      </c>
      <c r="L19" s="227">
        <v>4.6537171469826522</v>
      </c>
      <c r="M19" s="226">
        <v>483.20400000000001</v>
      </c>
      <c r="N19" s="227">
        <v>6.7770279999999996</v>
      </c>
    </row>
    <row r="20" spans="1:14" ht="23.25" customHeight="1" x14ac:dyDescent="0.25">
      <c r="A20" s="999" t="s">
        <v>303</v>
      </c>
      <c r="B20" s="466" t="s">
        <v>263</v>
      </c>
      <c r="C20" s="656">
        <v>491.43650384395062</v>
      </c>
      <c r="D20" s="657">
        <v>11.38038134710729</v>
      </c>
      <c r="E20" s="656">
        <v>492.93564246693256</v>
      </c>
      <c r="F20" s="657">
        <v>10.271430672072611</v>
      </c>
      <c r="G20" s="656">
        <v>480.20946680764865</v>
      </c>
      <c r="H20" s="657">
        <v>14.281959010964707</v>
      </c>
      <c r="I20" s="656">
        <v>478.5505164264215</v>
      </c>
      <c r="J20" s="657">
        <v>7.0656272027591704</v>
      </c>
      <c r="K20" s="656">
        <v>483.72234529301284</v>
      </c>
      <c r="L20" s="657">
        <v>12.231297685869013</v>
      </c>
      <c r="M20" s="656">
        <v>492.53899999999999</v>
      </c>
      <c r="N20" s="657">
        <v>10.150869999999999</v>
      </c>
    </row>
    <row r="21" spans="1:14" ht="23.25" customHeight="1" x14ac:dyDescent="0.25">
      <c r="A21" s="1000"/>
      <c r="B21" s="658" t="s">
        <v>264</v>
      </c>
      <c r="C21" s="659">
        <v>488.54413045345319</v>
      </c>
      <c r="D21" s="660">
        <v>5.8138152933921772</v>
      </c>
      <c r="E21" s="659">
        <v>491.58162693498855</v>
      </c>
      <c r="F21" s="660">
        <v>7.6758373244135081</v>
      </c>
      <c r="G21" s="659">
        <v>486.3146599386879</v>
      </c>
      <c r="H21" s="660">
        <v>10.669820461184635</v>
      </c>
      <c r="I21" s="659">
        <v>499.47005980913673</v>
      </c>
      <c r="J21" s="660">
        <v>9.4483824145551925</v>
      </c>
      <c r="K21" s="659">
        <v>477.39285665880954</v>
      </c>
      <c r="L21" s="660">
        <v>8.9239553981819384</v>
      </c>
      <c r="M21" s="659">
        <v>501.37900000000002</v>
      </c>
      <c r="N21" s="660">
        <v>11.859235999999999</v>
      </c>
    </row>
    <row r="23" spans="1:14" ht="32.450000000000003" customHeight="1" x14ac:dyDescent="0.25">
      <c r="A23" s="960" t="s">
        <v>397</v>
      </c>
      <c r="B23" s="960"/>
      <c r="C23" s="960"/>
      <c r="D23" s="960"/>
      <c r="E23" s="960"/>
      <c r="F23" s="960"/>
      <c r="G23" s="960"/>
      <c r="H23" s="960"/>
      <c r="I23" s="960"/>
      <c r="J23" s="960"/>
      <c r="K23" s="960"/>
      <c r="L23" s="960"/>
      <c r="M23" s="960"/>
    </row>
  </sheetData>
  <mergeCells count="17">
    <mergeCell ref="A12:A13"/>
    <mergeCell ref="A4:A5"/>
    <mergeCell ref="B4:B5"/>
    <mergeCell ref="C4:D4"/>
    <mergeCell ref="E4:F4"/>
    <mergeCell ref="K4:L4"/>
    <mergeCell ref="M4:N4"/>
    <mergeCell ref="A6:A7"/>
    <mergeCell ref="A8:A9"/>
    <mergeCell ref="A10:A11"/>
    <mergeCell ref="G4:H4"/>
    <mergeCell ref="I4:J4"/>
    <mergeCell ref="A23:M23"/>
    <mergeCell ref="A14:A15"/>
    <mergeCell ref="A16:A17"/>
    <mergeCell ref="A18:A19"/>
    <mergeCell ref="A20:A21"/>
  </mergeCells>
  <hyperlinks>
    <hyperlink ref="A2" location="'+TOC'!A1" display="Return to TOC" xr:uid="{31847E7D-C52F-4DF6-BC34-D329D1B68A98}"/>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83787-01C3-4C74-B541-F8FA9AEAE418}">
  <dimension ref="A1:Z44"/>
  <sheetViews>
    <sheetView topLeftCell="A11" workbookViewId="0">
      <selection activeCell="A23" sqref="A23"/>
    </sheetView>
  </sheetViews>
  <sheetFormatPr defaultRowHeight="15" x14ac:dyDescent="0.25"/>
  <cols>
    <col min="1" max="1" width="10.5703125" customWidth="1"/>
  </cols>
  <sheetData>
    <row r="1" spans="1:26" x14ac:dyDescent="0.25">
      <c r="A1" s="1" t="s">
        <v>47</v>
      </c>
      <c r="B1" s="1" t="s">
        <v>48</v>
      </c>
    </row>
    <row r="2" spans="1:26" x14ac:dyDescent="0.25">
      <c r="A2" s="16" t="s">
        <v>112</v>
      </c>
    </row>
    <row r="4" spans="1:26" s="6" customFormat="1" ht="21.95" customHeight="1" x14ac:dyDescent="0.25">
      <c r="A4" s="1001" t="s">
        <v>305</v>
      </c>
      <c r="B4" s="976" t="s">
        <v>283</v>
      </c>
      <c r="C4" s="932" t="s">
        <v>242</v>
      </c>
      <c r="D4" s="943"/>
      <c r="E4" s="943"/>
      <c r="F4" s="933"/>
      <c r="G4" s="943" t="s">
        <v>275</v>
      </c>
      <c r="H4" s="943"/>
      <c r="I4" s="943"/>
      <c r="J4" s="943"/>
      <c r="K4" s="932" t="s">
        <v>276</v>
      </c>
      <c r="L4" s="943"/>
      <c r="M4" s="943"/>
      <c r="N4" s="933"/>
      <c r="O4" s="943" t="s">
        <v>243</v>
      </c>
      <c r="P4" s="943"/>
      <c r="Q4" s="943"/>
      <c r="R4" s="943"/>
      <c r="S4" s="932" t="s">
        <v>244</v>
      </c>
      <c r="T4" s="943"/>
      <c r="U4" s="943"/>
      <c r="V4" s="933"/>
      <c r="W4" s="943" t="s">
        <v>245</v>
      </c>
      <c r="X4" s="943"/>
      <c r="Y4" s="943"/>
      <c r="Z4" s="933"/>
    </row>
    <row r="5" spans="1:26" s="6" customFormat="1" ht="21.95" customHeight="1" x14ac:dyDescent="0.25">
      <c r="A5" s="1006"/>
      <c r="B5" s="977"/>
      <c r="C5" s="932" t="s">
        <v>258</v>
      </c>
      <c r="D5" s="943"/>
      <c r="E5" s="932" t="s">
        <v>259</v>
      </c>
      <c r="F5" s="933"/>
      <c r="G5" s="943" t="s">
        <v>258</v>
      </c>
      <c r="H5" s="943"/>
      <c r="I5" s="932" t="s">
        <v>259</v>
      </c>
      <c r="J5" s="933"/>
      <c r="K5" s="932" t="s">
        <v>258</v>
      </c>
      <c r="L5" s="943"/>
      <c r="M5" s="932" t="s">
        <v>259</v>
      </c>
      <c r="N5" s="933"/>
      <c r="O5" s="943" t="s">
        <v>258</v>
      </c>
      <c r="P5" s="943"/>
      <c r="Q5" s="932" t="s">
        <v>259</v>
      </c>
      <c r="R5" s="933"/>
      <c r="S5" s="932" t="s">
        <v>258</v>
      </c>
      <c r="T5" s="943"/>
      <c r="U5" s="932" t="s">
        <v>259</v>
      </c>
      <c r="V5" s="933"/>
      <c r="W5" s="932" t="s">
        <v>258</v>
      </c>
      <c r="X5" s="933"/>
      <c r="Y5" s="932" t="s">
        <v>259</v>
      </c>
      <c r="Z5" s="933"/>
    </row>
    <row r="6" spans="1:26" s="6" customFormat="1" ht="21.95" customHeight="1" x14ac:dyDescent="0.25">
      <c r="A6" s="1007"/>
      <c r="B6" s="1008"/>
      <c r="C6" s="661" t="s">
        <v>241</v>
      </c>
      <c r="D6" s="662" t="s">
        <v>115</v>
      </c>
      <c r="E6" s="661" t="s">
        <v>241</v>
      </c>
      <c r="F6" s="663" t="s">
        <v>115</v>
      </c>
      <c r="G6" s="662" t="s">
        <v>241</v>
      </c>
      <c r="H6" s="662" t="s">
        <v>115</v>
      </c>
      <c r="I6" s="661" t="s">
        <v>241</v>
      </c>
      <c r="J6" s="663" t="s">
        <v>115</v>
      </c>
      <c r="K6" s="661" t="s">
        <v>241</v>
      </c>
      <c r="L6" s="662" t="s">
        <v>115</v>
      </c>
      <c r="M6" s="661" t="s">
        <v>241</v>
      </c>
      <c r="N6" s="663" t="s">
        <v>115</v>
      </c>
      <c r="O6" s="662" t="s">
        <v>241</v>
      </c>
      <c r="P6" s="662" t="s">
        <v>115</v>
      </c>
      <c r="Q6" s="661" t="s">
        <v>241</v>
      </c>
      <c r="R6" s="663" t="s">
        <v>115</v>
      </c>
      <c r="S6" s="661" t="s">
        <v>241</v>
      </c>
      <c r="T6" s="662" t="s">
        <v>115</v>
      </c>
      <c r="U6" s="661" t="s">
        <v>241</v>
      </c>
      <c r="V6" s="663" t="s">
        <v>115</v>
      </c>
      <c r="W6" s="661" t="s">
        <v>241</v>
      </c>
      <c r="X6" s="663" t="s">
        <v>115</v>
      </c>
      <c r="Y6" s="661" t="s">
        <v>241</v>
      </c>
      <c r="Z6" s="663" t="s">
        <v>115</v>
      </c>
    </row>
    <row r="7" spans="1:26" s="6" customFormat="1" ht="21.95" customHeight="1" x14ac:dyDescent="0.25">
      <c r="A7" s="951" t="s">
        <v>290</v>
      </c>
      <c r="B7" s="664" t="s">
        <v>263</v>
      </c>
      <c r="C7" s="665">
        <v>9.3223571001876397</v>
      </c>
      <c r="D7" s="666">
        <v>1.4944884588548324</v>
      </c>
      <c r="E7" s="228">
        <v>19.208809993656242</v>
      </c>
      <c r="F7" s="229">
        <v>2.7413670365752858</v>
      </c>
      <c r="G7" s="665">
        <v>9.2447167751381443</v>
      </c>
      <c r="H7" s="666">
        <v>1.9107585560312004</v>
      </c>
      <c r="I7" s="228">
        <v>18.664284785801023</v>
      </c>
      <c r="J7" s="229">
        <v>3.9254874059270324</v>
      </c>
      <c r="K7" s="665">
        <v>10.821412034090597</v>
      </c>
      <c r="L7" s="666">
        <v>1.9412265580106263</v>
      </c>
      <c r="M7" s="228">
        <v>14.950585549541392</v>
      </c>
      <c r="N7" s="229">
        <v>2.1872239528620381</v>
      </c>
      <c r="O7" s="665">
        <v>13.598895189018995</v>
      </c>
      <c r="P7" s="666">
        <v>1.8022343249176944</v>
      </c>
      <c r="Q7" s="228">
        <v>11.901298550005167</v>
      </c>
      <c r="R7" s="229">
        <v>2.241238785986607</v>
      </c>
      <c r="S7" s="667">
        <v>8.1943793329476762</v>
      </c>
      <c r="T7" s="668">
        <v>1.6706148202728537</v>
      </c>
      <c r="U7" s="230">
        <v>15.23258888838744</v>
      </c>
      <c r="V7" s="231">
        <v>2.5990257175636611</v>
      </c>
      <c r="W7" s="233">
        <v>12</v>
      </c>
      <c r="X7" s="597">
        <v>2.2000000000000002</v>
      </c>
      <c r="Y7" s="233">
        <v>15</v>
      </c>
      <c r="Z7" s="597">
        <v>2</v>
      </c>
    </row>
    <row r="8" spans="1:26" s="6" customFormat="1" ht="21.95" customHeight="1" x14ac:dyDescent="0.25">
      <c r="A8" s="952"/>
      <c r="B8" s="669" t="s">
        <v>264</v>
      </c>
      <c r="C8" s="670">
        <v>11.113178638947343</v>
      </c>
      <c r="D8" s="671">
        <v>2.1466390046523953</v>
      </c>
      <c r="E8" s="670">
        <v>23.313768159917707</v>
      </c>
      <c r="F8" s="671">
        <v>3.1440028293527762</v>
      </c>
      <c r="G8" s="670">
        <v>12.681039359993395</v>
      </c>
      <c r="H8" s="671">
        <v>2.0332307872195328</v>
      </c>
      <c r="I8" s="670">
        <v>22.014659880461373</v>
      </c>
      <c r="J8" s="671">
        <v>3.7913496804910167</v>
      </c>
      <c r="K8" s="670">
        <v>13.424537898095659</v>
      </c>
      <c r="L8" s="671">
        <v>1.8374977301416007</v>
      </c>
      <c r="M8" s="670">
        <v>18.778514600912114</v>
      </c>
      <c r="N8" s="671">
        <v>2.5380203848583816</v>
      </c>
      <c r="O8" s="670">
        <v>14.960901877154544</v>
      </c>
      <c r="P8" s="671">
        <v>2.0684209396799815</v>
      </c>
      <c r="Q8" s="670">
        <v>16.594171082914634</v>
      </c>
      <c r="R8" s="671">
        <v>2.0607742474971142</v>
      </c>
      <c r="S8" s="672">
        <v>14.03445247152329</v>
      </c>
      <c r="T8" s="673">
        <v>1.9287568835885414</v>
      </c>
      <c r="U8" s="672">
        <v>15.12286564638886</v>
      </c>
      <c r="V8" s="674">
        <v>2.3498909245741926</v>
      </c>
      <c r="W8" s="675">
        <v>16</v>
      </c>
      <c r="X8" s="676">
        <v>1.9</v>
      </c>
      <c r="Y8" s="675">
        <v>15</v>
      </c>
      <c r="Z8" s="676">
        <v>2.1</v>
      </c>
    </row>
    <row r="9" spans="1:26" s="6" customFormat="1" ht="21.95" customHeight="1" x14ac:dyDescent="0.25">
      <c r="A9" s="951" t="s">
        <v>292</v>
      </c>
      <c r="B9" s="664" t="s">
        <v>263</v>
      </c>
      <c r="C9" s="228">
        <v>9.0389828263972642</v>
      </c>
      <c r="D9" s="229">
        <v>1.1086830158429344</v>
      </c>
      <c r="E9" s="228">
        <v>16.146388958755853</v>
      </c>
      <c r="F9" s="229">
        <v>1.7208489011844945</v>
      </c>
      <c r="G9" s="228">
        <v>10.01563390037381</v>
      </c>
      <c r="H9" s="229">
        <v>1.2212721511750921</v>
      </c>
      <c r="I9" s="228">
        <v>15.01329865542886</v>
      </c>
      <c r="J9" s="229">
        <v>1.8320355388032554</v>
      </c>
      <c r="K9" s="228">
        <v>12.529436661771323</v>
      </c>
      <c r="L9" s="229">
        <v>1.2042269458661325</v>
      </c>
      <c r="M9" s="228">
        <v>15.053359052936731</v>
      </c>
      <c r="N9" s="229">
        <v>1.342203722278648</v>
      </c>
      <c r="O9" s="228">
        <v>18.108297936362327</v>
      </c>
      <c r="P9" s="229">
        <v>1.3069806855327537</v>
      </c>
      <c r="Q9" s="228">
        <v>11.110780324038002</v>
      </c>
      <c r="R9" s="229">
        <v>1.1610929009858684</v>
      </c>
      <c r="S9" s="230">
        <v>20.031502283963775</v>
      </c>
      <c r="T9" s="232">
        <v>1.3654208435214679</v>
      </c>
      <c r="U9" s="230">
        <v>7.5266804153109108</v>
      </c>
      <c r="V9" s="231">
        <v>1.0731460005483349</v>
      </c>
      <c r="W9" s="233">
        <v>19</v>
      </c>
      <c r="X9" s="597">
        <v>1.5</v>
      </c>
      <c r="Y9" s="233">
        <v>13</v>
      </c>
      <c r="Z9" s="597">
        <v>1.3</v>
      </c>
    </row>
    <row r="10" spans="1:26" s="6" customFormat="1" ht="21.95" customHeight="1" x14ac:dyDescent="0.25">
      <c r="A10" s="952"/>
      <c r="B10" s="669" t="s">
        <v>264</v>
      </c>
      <c r="C10" s="228">
        <v>13.527445315740277</v>
      </c>
      <c r="D10" s="229">
        <v>1.3809106058474778</v>
      </c>
      <c r="E10" s="228">
        <v>17.465170504350017</v>
      </c>
      <c r="F10" s="229">
        <v>2.5964690998072557</v>
      </c>
      <c r="G10" s="228">
        <v>14.833632018343408</v>
      </c>
      <c r="H10" s="229">
        <v>1.8167801193614592</v>
      </c>
      <c r="I10" s="228">
        <v>15.554822721410758</v>
      </c>
      <c r="J10" s="229">
        <v>2.2948936715047425</v>
      </c>
      <c r="K10" s="228">
        <v>15.42541221788654</v>
      </c>
      <c r="L10" s="229">
        <v>1.2523142404816112</v>
      </c>
      <c r="M10" s="228">
        <v>17.562700423523175</v>
      </c>
      <c r="N10" s="229">
        <v>1.8911694149054614</v>
      </c>
      <c r="O10" s="228">
        <v>19.945471080932464</v>
      </c>
      <c r="P10" s="229">
        <v>1.3653505627752829</v>
      </c>
      <c r="Q10" s="228">
        <v>13.768439755728403</v>
      </c>
      <c r="R10" s="229">
        <v>1.2325520351951225</v>
      </c>
      <c r="S10" s="230">
        <v>22.116154472876449</v>
      </c>
      <c r="T10" s="232">
        <v>1.5039297780003256</v>
      </c>
      <c r="U10" s="230">
        <v>9.481271158673767</v>
      </c>
      <c r="V10" s="231">
        <v>1.4576097855332644</v>
      </c>
      <c r="W10" s="675">
        <v>22</v>
      </c>
      <c r="X10" s="676">
        <v>1.8</v>
      </c>
      <c r="Y10" s="675">
        <v>15</v>
      </c>
      <c r="Z10" s="676">
        <v>1.7</v>
      </c>
    </row>
    <row r="11" spans="1:26" s="6" customFormat="1" ht="21.95" customHeight="1" x14ac:dyDescent="0.25">
      <c r="A11" s="951" t="s">
        <v>294</v>
      </c>
      <c r="B11" s="664" t="s">
        <v>263</v>
      </c>
      <c r="C11" s="665">
        <v>15.410347621219206</v>
      </c>
      <c r="D11" s="666">
        <v>1.8104900234373773</v>
      </c>
      <c r="E11" s="665">
        <v>9.3554975910109839</v>
      </c>
      <c r="F11" s="666">
        <v>1.5682198686141646</v>
      </c>
      <c r="G11" s="665">
        <v>11.988126752215273</v>
      </c>
      <c r="H11" s="666">
        <v>1.7819694778992212</v>
      </c>
      <c r="I11" s="665">
        <v>11.77332507440717</v>
      </c>
      <c r="J11" s="666">
        <v>2.0319562225926449</v>
      </c>
      <c r="K11" s="665">
        <v>13.592910619981257</v>
      </c>
      <c r="L11" s="666">
        <v>1.2828833818598637</v>
      </c>
      <c r="M11" s="665">
        <v>9.3582488696507831</v>
      </c>
      <c r="N11" s="666">
        <v>1.3746548941188024</v>
      </c>
      <c r="O11" s="665">
        <v>15.678907148138157</v>
      </c>
      <c r="P11" s="666">
        <v>1.4348668756929066</v>
      </c>
      <c r="Q11" s="665">
        <v>7.3982817577688724</v>
      </c>
      <c r="R11" s="666">
        <v>0.95448241432155556</v>
      </c>
      <c r="S11" s="667">
        <v>18.27296118766823</v>
      </c>
      <c r="T11" s="668">
        <v>1.7252807191845634</v>
      </c>
      <c r="U11" s="667">
        <v>9.2960171203182416</v>
      </c>
      <c r="V11" s="677">
        <v>1.3260818185583305</v>
      </c>
      <c r="W11" s="233">
        <v>17</v>
      </c>
      <c r="X11" s="597">
        <v>1.6</v>
      </c>
      <c r="Y11" s="233">
        <v>11</v>
      </c>
      <c r="Z11" s="597">
        <v>1.9</v>
      </c>
    </row>
    <row r="12" spans="1:26" s="6" customFormat="1" ht="21.95" customHeight="1" x14ac:dyDescent="0.25">
      <c r="A12" s="952"/>
      <c r="B12" s="669" t="s">
        <v>264</v>
      </c>
      <c r="C12" s="670">
        <v>16.027430744808125</v>
      </c>
      <c r="D12" s="671">
        <v>1.8818708592640734</v>
      </c>
      <c r="E12" s="670">
        <v>12.791720579011585</v>
      </c>
      <c r="F12" s="671">
        <v>1.4241845466741638</v>
      </c>
      <c r="G12" s="670">
        <v>14.992174023861683</v>
      </c>
      <c r="H12" s="671">
        <v>1.7033589277194543</v>
      </c>
      <c r="I12" s="670">
        <v>14.166447094917924</v>
      </c>
      <c r="J12" s="671">
        <v>1.7460602826848317</v>
      </c>
      <c r="K12" s="670">
        <v>13.324730118511289</v>
      </c>
      <c r="L12" s="671">
        <v>1.2007658425215526</v>
      </c>
      <c r="M12" s="670">
        <v>12.867984594669517</v>
      </c>
      <c r="N12" s="671">
        <v>1.8552080002775271</v>
      </c>
      <c r="O12" s="670">
        <v>16.206840413529999</v>
      </c>
      <c r="P12" s="671">
        <v>1.5601980257399348</v>
      </c>
      <c r="Q12" s="670">
        <v>13.321127787897797</v>
      </c>
      <c r="R12" s="671">
        <v>1.1786465540581033</v>
      </c>
      <c r="S12" s="672">
        <v>17.440850593510604</v>
      </c>
      <c r="T12" s="673">
        <v>1.5161623613011941</v>
      </c>
      <c r="U12" s="672">
        <v>11.332278790744734</v>
      </c>
      <c r="V12" s="674">
        <v>1.5689956158327611</v>
      </c>
      <c r="W12" s="675">
        <v>20</v>
      </c>
      <c r="X12" s="676">
        <v>1.6</v>
      </c>
      <c r="Y12" s="678">
        <v>13</v>
      </c>
      <c r="Z12" s="676">
        <v>1.5</v>
      </c>
    </row>
    <row r="13" spans="1:26" s="6" customFormat="1" ht="21.95" customHeight="1" x14ac:dyDescent="0.25">
      <c r="A13" s="951" t="s">
        <v>295</v>
      </c>
      <c r="B13" s="664" t="s">
        <v>263</v>
      </c>
      <c r="C13" s="228">
        <v>12.960601035335349</v>
      </c>
      <c r="D13" s="229">
        <v>1.4721716581239668</v>
      </c>
      <c r="E13" s="228">
        <v>12.097518024041989</v>
      </c>
      <c r="F13" s="229">
        <v>1.4798483135732292</v>
      </c>
      <c r="G13" s="228">
        <v>11.435589306125978</v>
      </c>
      <c r="H13" s="229">
        <v>1.5247669116711244</v>
      </c>
      <c r="I13" s="228">
        <v>12.350207931261583</v>
      </c>
      <c r="J13" s="229">
        <v>2.0581515015819871</v>
      </c>
      <c r="K13" s="228">
        <v>13.304908863935642</v>
      </c>
      <c r="L13" s="229">
        <v>1.2895922155795867</v>
      </c>
      <c r="M13" s="228">
        <v>11.186533684061676</v>
      </c>
      <c r="N13" s="229">
        <v>1.2033422616781493</v>
      </c>
      <c r="O13" s="228">
        <v>16.111010555699885</v>
      </c>
      <c r="P13" s="229">
        <v>1.429241180645431</v>
      </c>
      <c r="Q13" s="228">
        <v>9.368417801134477</v>
      </c>
      <c r="R13" s="229">
        <v>1.1920280778895445</v>
      </c>
      <c r="S13" s="230">
        <v>16.704315980089994</v>
      </c>
      <c r="T13" s="232">
        <v>1.3762384188792463</v>
      </c>
      <c r="U13" s="230">
        <v>8.1556370293861651</v>
      </c>
      <c r="V13" s="231">
        <v>1.0204615706610889</v>
      </c>
      <c r="W13" s="233">
        <v>21</v>
      </c>
      <c r="X13" s="597">
        <v>1.8</v>
      </c>
      <c r="Y13" s="147">
        <v>10</v>
      </c>
      <c r="Z13" s="597">
        <v>1.5</v>
      </c>
    </row>
    <row r="14" spans="1:26" s="6" customFormat="1" ht="21.95" customHeight="1" x14ac:dyDescent="0.25">
      <c r="A14" s="952"/>
      <c r="B14" s="669" t="s">
        <v>264</v>
      </c>
      <c r="C14" s="228">
        <v>13.692266351660956</v>
      </c>
      <c r="D14" s="229">
        <v>1.5802893828326967</v>
      </c>
      <c r="E14" s="228">
        <v>13.313116515357924</v>
      </c>
      <c r="F14" s="229">
        <v>1.6092254420761931</v>
      </c>
      <c r="G14" s="228">
        <v>12.267088911696495</v>
      </c>
      <c r="H14" s="229">
        <v>1.5994307904133669</v>
      </c>
      <c r="I14" s="228">
        <v>18.336586985781434</v>
      </c>
      <c r="J14" s="229">
        <v>2.7239460804788362</v>
      </c>
      <c r="K14" s="228">
        <v>13.566542214624766</v>
      </c>
      <c r="L14" s="229">
        <v>1.285634079995633</v>
      </c>
      <c r="M14" s="228">
        <v>12.903430665848848</v>
      </c>
      <c r="N14" s="229">
        <v>1.4446093624852365</v>
      </c>
      <c r="O14" s="228">
        <v>20.387139952810308</v>
      </c>
      <c r="P14" s="229">
        <v>1.5090400617484527</v>
      </c>
      <c r="Q14" s="228">
        <v>11.059465608167674</v>
      </c>
      <c r="R14" s="229">
        <v>1.4883383980463032</v>
      </c>
      <c r="S14" s="230">
        <v>19.501513021841419</v>
      </c>
      <c r="T14" s="232">
        <v>1.4996457841104243</v>
      </c>
      <c r="U14" s="230">
        <v>10.483546394398847</v>
      </c>
      <c r="V14" s="231">
        <v>1.254083012631952</v>
      </c>
      <c r="W14" s="675">
        <v>20</v>
      </c>
      <c r="X14" s="676">
        <v>1.7</v>
      </c>
      <c r="Y14" s="678">
        <v>14</v>
      </c>
      <c r="Z14" s="676">
        <v>1.4</v>
      </c>
    </row>
    <row r="15" spans="1:26" s="6" customFormat="1" ht="21.95" customHeight="1" x14ac:dyDescent="0.25">
      <c r="A15" s="951" t="s">
        <v>297</v>
      </c>
      <c r="B15" s="664" t="s">
        <v>263</v>
      </c>
      <c r="C15" s="665">
        <v>10.416167093752801</v>
      </c>
      <c r="D15" s="666">
        <v>1.6596842687172744</v>
      </c>
      <c r="E15" s="665">
        <v>14.2195371192577</v>
      </c>
      <c r="F15" s="666">
        <v>1.8121734061313399</v>
      </c>
      <c r="G15" s="665">
        <v>11.265170754117289</v>
      </c>
      <c r="H15" s="666">
        <v>1.4691543874461332</v>
      </c>
      <c r="I15" s="665">
        <v>8.8457561776346818</v>
      </c>
      <c r="J15" s="666">
        <v>1.3013127705815994</v>
      </c>
      <c r="K15" s="665">
        <v>15.043938802912567</v>
      </c>
      <c r="L15" s="666">
        <v>1.6977272591941122</v>
      </c>
      <c r="M15" s="665">
        <v>9.5792174529181899</v>
      </c>
      <c r="N15" s="666">
        <v>1.6375044619432844</v>
      </c>
      <c r="O15" s="665">
        <v>16.869669656836546</v>
      </c>
      <c r="P15" s="666">
        <v>1.7590406639476015</v>
      </c>
      <c r="Q15" s="665">
        <v>9.0754498453899846</v>
      </c>
      <c r="R15" s="666">
        <v>1.3486595934794485</v>
      </c>
      <c r="S15" s="667">
        <v>17.407115760629146</v>
      </c>
      <c r="T15" s="668">
        <v>1.6125516230986197</v>
      </c>
      <c r="U15" s="667">
        <v>7.1547221688610252</v>
      </c>
      <c r="V15" s="677">
        <v>1.2056222327013861</v>
      </c>
      <c r="W15" s="233">
        <v>19</v>
      </c>
      <c r="X15" s="597">
        <v>2.2000000000000002</v>
      </c>
      <c r="Y15" s="147">
        <v>9</v>
      </c>
      <c r="Z15" s="597">
        <v>1.3</v>
      </c>
    </row>
    <row r="16" spans="1:26" s="6" customFormat="1" ht="21.95" customHeight="1" x14ac:dyDescent="0.25">
      <c r="A16" s="952"/>
      <c r="B16" s="669" t="s">
        <v>264</v>
      </c>
      <c r="C16" s="670">
        <v>11.292976704323502</v>
      </c>
      <c r="D16" s="671">
        <v>1.441928495886275</v>
      </c>
      <c r="E16" s="670">
        <v>15.764707674701805</v>
      </c>
      <c r="F16" s="671">
        <v>2.14578695650088</v>
      </c>
      <c r="G16" s="670">
        <v>13.276533240947845</v>
      </c>
      <c r="H16" s="671">
        <v>2.6264093189948556</v>
      </c>
      <c r="I16" s="670">
        <v>11.962221423361564</v>
      </c>
      <c r="J16" s="671">
        <v>1.6058028578719235</v>
      </c>
      <c r="K16" s="670">
        <v>13.937637400906363</v>
      </c>
      <c r="L16" s="671">
        <v>1.5370941412405286</v>
      </c>
      <c r="M16" s="670">
        <v>12.23598704415798</v>
      </c>
      <c r="N16" s="671">
        <v>1.9291593529625142</v>
      </c>
      <c r="O16" s="670">
        <v>17.901936356290676</v>
      </c>
      <c r="P16" s="671">
        <v>2.1924498800534158</v>
      </c>
      <c r="Q16" s="670">
        <v>11.078463359274291</v>
      </c>
      <c r="R16" s="671">
        <v>1.4885894545546441</v>
      </c>
      <c r="S16" s="672">
        <v>20.774648787580649</v>
      </c>
      <c r="T16" s="673">
        <v>1.6278668708667479</v>
      </c>
      <c r="U16" s="672">
        <v>8.0551307269497503</v>
      </c>
      <c r="V16" s="674">
        <v>1.2653088177625096</v>
      </c>
      <c r="W16" s="675">
        <v>22</v>
      </c>
      <c r="X16" s="676">
        <v>1.7</v>
      </c>
      <c r="Y16" s="678">
        <v>11</v>
      </c>
      <c r="Z16" s="676">
        <v>1.7</v>
      </c>
    </row>
    <row r="17" spans="1:26" s="6" customFormat="1" ht="21.95" customHeight="1" x14ac:dyDescent="0.25">
      <c r="A17" s="951" t="s">
        <v>299</v>
      </c>
      <c r="B17" s="664" t="s">
        <v>263</v>
      </c>
      <c r="C17" s="228">
        <v>9.3781989334465106</v>
      </c>
      <c r="D17" s="229">
        <v>1.6087292340057036</v>
      </c>
      <c r="E17" s="228">
        <v>16.712339241060612</v>
      </c>
      <c r="F17" s="229">
        <v>2.2096606507674812</v>
      </c>
      <c r="G17" s="228">
        <v>9.3925396880297427</v>
      </c>
      <c r="H17" s="229">
        <v>1.6670161270407484</v>
      </c>
      <c r="I17" s="228">
        <v>17.65372044727496</v>
      </c>
      <c r="J17" s="229">
        <v>3.2747665846084026</v>
      </c>
      <c r="K17" s="228">
        <v>12.126834053163311</v>
      </c>
      <c r="L17" s="229">
        <v>1.5425009112227952</v>
      </c>
      <c r="M17" s="228">
        <v>14.335594055162156</v>
      </c>
      <c r="N17" s="229">
        <v>1.9471433093658044</v>
      </c>
      <c r="O17" s="228">
        <v>12.841980753917758</v>
      </c>
      <c r="P17" s="229">
        <v>1.4018517198644131</v>
      </c>
      <c r="Q17" s="228">
        <v>10.501702215486613</v>
      </c>
      <c r="R17" s="229">
        <v>1.4411251448087885</v>
      </c>
      <c r="S17" s="230">
        <v>13.984534224313279</v>
      </c>
      <c r="T17" s="232">
        <v>1.4612136987036415</v>
      </c>
      <c r="U17" s="230">
        <v>10.082910069355838</v>
      </c>
      <c r="V17" s="231">
        <v>1.4572344227709029</v>
      </c>
      <c r="W17" s="233">
        <v>18</v>
      </c>
      <c r="X17" s="597">
        <v>1.8</v>
      </c>
      <c r="Y17" s="233">
        <v>12</v>
      </c>
      <c r="Z17" s="597">
        <v>1.8</v>
      </c>
    </row>
    <row r="18" spans="1:26" s="6" customFormat="1" ht="21.95" customHeight="1" x14ac:dyDescent="0.25">
      <c r="A18" s="952"/>
      <c r="B18" s="669" t="s">
        <v>264</v>
      </c>
      <c r="C18" s="228">
        <v>10.109710755087409</v>
      </c>
      <c r="D18" s="229">
        <v>2.5961947167473047</v>
      </c>
      <c r="E18" s="228">
        <v>20.614154283810961</v>
      </c>
      <c r="F18" s="229">
        <v>2.2484972492345916</v>
      </c>
      <c r="G18" s="228">
        <v>11.797364938506806</v>
      </c>
      <c r="H18" s="229">
        <v>2.1491417706050546</v>
      </c>
      <c r="I18" s="228">
        <v>18.822281752085789</v>
      </c>
      <c r="J18" s="229">
        <v>2.5813292422869476</v>
      </c>
      <c r="K18" s="228">
        <v>9.6441043905526378</v>
      </c>
      <c r="L18" s="229">
        <v>1.1122336096788865</v>
      </c>
      <c r="M18" s="228">
        <v>17.328388986365184</v>
      </c>
      <c r="N18" s="229">
        <v>2.1656424289265925</v>
      </c>
      <c r="O18" s="228">
        <v>16.185943455971032</v>
      </c>
      <c r="P18" s="229">
        <v>1.8320030575006285</v>
      </c>
      <c r="Q18" s="228">
        <v>13.591745723796208</v>
      </c>
      <c r="R18" s="229">
        <v>1.7474190161054162</v>
      </c>
      <c r="S18" s="230">
        <v>16.950512389412914</v>
      </c>
      <c r="T18" s="232">
        <v>1.6833042791913646</v>
      </c>
      <c r="U18" s="230">
        <v>12.905465052386001</v>
      </c>
      <c r="V18" s="231">
        <v>1.4849130685181016</v>
      </c>
      <c r="W18" s="675">
        <v>16</v>
      </c>
      <c r="X18" s="676">
        <v>1.7</v>
      </c>
      <c r="Y18" s="678">
        <v>16</v>
      </c>
      <c r="Z18" s="676">
        <v>1.5</v>
      </c>
    </row>
    <row r="19" spans="1:26" s="6" customFormat="1" ht="21.95" customHeight="1" x14ac:dyDescent="0.25">
      <c r="A19" s="951" t="s">
        <v>301</v>
      </c>
      <c r="B19" s="664" t="s">
        <v>263</v>
      </c>
      <c r="C19" s="665">
        <v>17.121523214152599</v>
      </c>
      <c r="D19" s="666">
        <v>2.3943023307509965</v>
      </c>
      <c r="E19" s="665">
        <v>9.8725022704099743</v>
      </c>
      <c r="F19" s="666">
        <v>1.5675688976168138</v>
      </c>
      <c r="G19" s="665">
        <v>18.485804556116211</v>
      </c>
      <c r="H19" s="666">
        <v>2.800557537365155</v>
      </c>
      <c r="I19" s="665">
        <v>8.2474089406847249</v>
      </c>
      <c r="J19" s="666">
        <v>2.2448609544926494</v>
      </c>
      <c r="K19" s="665">
        <v>20.641293376897764</v>
      </c>
      <c r="L19" s="666">
        <v>2.2211477206290002</v>
      </c>
      <c r="M19" s="665">
        <v>10.098790327562986</v>
      </c>
      <c r="N19" s="666">
        <v>2.237457229570504</v>
      </c>
      <c r="O19" s="665">
        <v>26.896812144937265</v>
      </c>
      <c r="P19" s="666">
        <v>2.8138818975418842</v>
      </c>
      <c r="Q19" s="665">
        <v>8.2613052151968382</v>
      </c>
      <c r="R19" s="666">
        <v>1.9338870472835981</v>
      </c>
      <c r="S19" s="667">
        <v>26.71896588681178</v>
      </c>
      <c r="T19" s="668">
        <v>2.8564073385495266</v>
      </c>
      <c r="U19" s="667">
        <v>4.2450460983780394</v>
      </c>
      <c r="V19" s="677">
        <v>1.5057140951120014</v>
      </c>
      <c r="W19" s="233">
        <v>18</v>
      </c>
      <c r="X19" s="597">
        <v>3</v>
      </c>
      <c r="Y19" s="233">
        <v>12</v>
      </c>
      <c r="Z19" s="597">
        <v>2.9</v>
      </c>
    </row>
    <row r="20" spans="1:26" s="6" customFormat="1" ht="21.95" customHeight="1" x14ac:dyDescent="0.25">
      <c r="A20" s="952"/>
      <c r="B20" s="669" t="s">
        <v>264</v>
      </c>
      <c r="C20" s="670">
        <v>19.883432077833476</v>
      </c>
      <c r="D20" s="671">
        <v>2.1478460235297367</v>
      </c>
      <c r="E20" s="670">
        <v>12.234074751807835</v>
      </c>
      <c r="F20" s="671">
        <v>1.7628341573994504</v>
      </c>
      <c r="G20" s="670">
        <v>20.646608206867803</v>
      </c>
      <c r="H20" s="671">
        <v>2.3237858337419546</v>
      </c>
      <c r="I20" s="670">
        <v>8.302046259143145</v>
      </c>
      <c r="J20" s="671">
        <v>1.8127985038566432</v>
      </c>
      <c r="K20" s="670">
        <v>19.299307067560814</v>
      </c>
      <c r="L20" s="671">
        <v>1.8048766303950938</v>
      </c>
      <c r="M20" s="670">
        <v>9.7295308418381765</v>
      </c>
      <c r="N20" s="671">
        <v>1.7221420337608728</v>
      </c>
      <c r="O20" s="670">
        <v>26.850621162783348</v>
      </c>
      <c r="P20" s="671">
        <v>2.6713385428439715</v>
      </c>
      <c r="Q20" s="670">
        <v>8.7470721857168261</v>
      </c>
      <c r="R20" s="671">
        <v>1.6644888717228723</v>
      </c>
      <c r="S20" s="672">
        <v>23.109880353790242</v>
      </c>
      <c r="T20" s="673">
        <v>2.3330072816252994</v>
      </c>
      <c r="U20" s="672">
        <v>7.8883464502607392</v>
      </c>
      <c r="V20" s="674">
        <v>1.6354246158145271</v>
      </c>
      <c r="W20" s="675">
        <v>26</v>
      </c>
      <c r="X20" s="679">
        <v>3.1</v>
      </c>
      <c r="Y20" s="680">
        <v>8</v>
      </c>
      <c r="Z20" s="681">
        <v>1.8</v>
      </c>
    </row>
    <row r="21" spans="1:26" s="6" customFormat="1" ht="21.95" customHeight="1" x14ac:dyDescent="0.25">
      <c r="A21" s="951" t="s">
        <v>303</v>
      </c>
      <c r="B21" s="664" t="s">
        <v>263</v>
      </c>
      <c r="C21" s="665">
        <v>25.521132871782548</v>
      </c>
      <c r="D21" s="666">
        <v>3.3939219694871725</v>
      </c>
      <c r="E21" s="665">
        <v>14.067404179222937</v>
      </c>
      <c r="F21" s="666">
        <v>2.5626825301694272</v>
      </c>
      <c r="G21" s="665">
        <v>20.040771564683347</v>
      </c>
      <c r="H21" s="666">
        <v>2.87438006687435</v>
      </c>
      <c r="I21" s="665">
        <v>8.7100491413984784</v>
      </c>
      <c r="J21" s="666">
        <v>2.4962893784871176</v>
      </c>
      <c r="K21" s="665">
        <v>24.138879462864246</v>
      </c>
      <c r="L21" s="666">
        <v>3.9519482973358486</v>
      </c>
      <c r="M21" s="665">
        <v>8.4257750255723316</v>
      </c>
      <c r="N21" s="666">
        <v>4.29204490561151</v>
      </c>
      <c r="O21" s="665">
        <v>28.66211126459266</v>
      </c>
      <c r="P21" s="666">
        <v>3.4466293779743808</v>
      </c>
      <c r="Q21" s="665">
        <v>8.1439396356841574</v>
      </c>
      <c r="R21" s="666">
        <v>2.8051593072557455</v>
      </c>
      <c r="S21" s="667">
        <v>27.354109411117612</v>
      </c>
      <c r="T21" s="668">
        <v>4.6191673203302752</v>
      </c>
      <c r="U21" s="667">
        <v>9.2839451105388697</v>
      </c>
      <c r="V21" s="677">
        <v>4.6335527915708452</v>
      </c>
      <c r="W21" s="191">
        <v>21</v>
      </c>
      <c r="X21" s="187">
        <v>4.5</v>
      </c>
      <c r="Y21" s="246">
        <v>6</v>
      </c>
      <c r="Z21" s="247">
        <v>2.5</v>
      </c>
    </row>
    <row r="22" spans="1:26" s="6" customFormat="1" ht="21.95" customHeight="1" x14ac:dyDescent="0.25">
      <c r="A22" s="952"/>
      <c r="B22" s="669" t="s">
        <v>264</v>
      </c>
      <c r="C22" s="670">
        <v>25.579805730714412</v>
      </c>
      <c r="D22" s="671">
        <v>2.3206653948002494</v>
      </c>
      <c r="E22" s="670">
        <v>11.82504963200088</v>
      </c>
      <c r="F22" s="671">
        <v>1.9467434921387958</v>
      </c>
      <c r="G22" s="670">
        <v>23.926052291162403</v>
      </c>
      <c r="H22" s="671">
        <v>2.8209730376516062</v>
      </c>
      <c r="I22" s="670">
        <v>11.37166575846166</v>
      </c>
      <c r="J22" s="671">
        <v>1.8771966503046646</v>
      </c>
      <c r="K22" s="670">
        <v>27.082224525417569</v>
      </c>
      <c r="L22" s="671">
        <v>4.3305693519414579</v>
      </c>
      <c r="M22" s="670">
        <v>9.0917940762718921</v>
      </c>
      <c r="N22" s="671">
        <v>2.9153758557031817</v>
      </c>
      <c r="O22" s="670">
        <v>22.978520349766711</v>
      </c>
      <c r="P22" s="671">
        <v>4.0401043988413168</v>
      </c>
      <c r="Q22" s="670">
        <v>14.907133285428333</v>
      </c>
      <c r="R22" s="671">
        <v>4.1195238544388255</v>
      </c>
      <c r="S22" s="672">
        <v>28.182258979629069</v>
      </c>
      <c r="T22" s="673">
        <v>4.6844784327100806</v>
      </c>
      <c r="U22" s="672">
        <v>6.4670933344691353</v>
      </c>
      <c r="V22" s="674">
        <v>3.10332698528982</v>
      </c>
      <c r="W22" s="675">
        <v>26</v>
      </c>
      <c r="X22" s="679">
        <v>4.5</v>
      </c>
      <c r="Y22" s="680">
        <v>16</v>
      </c>
      <c r="Z22" s="681">
        <v>4</v>
      </c>
    </row>
    <row r="23" spans="1:26" x14ac:dyDescent="0.25">
      <c r="A23" s="200" t="s">
        <v>400</v>
      </c>
    </row>
    <row r="24" spans="1:26" x14ac:dyDescent="0.25">
      <c r="A24" s="200"/>
    </row>
    <row r="26" spans="1:26" s="50" customFormat="1" ht="20.45" customHeight="1" x14ac:dyDescent="0.25">
      <c r="A26" s="951" t="s">
        <v>309</v>
      </c>
      <c r="B26" s="966" t="s">
        <v>283</v>
      </c>
      <c r="C26" s="961" t="s">
        <v>242</v>
      </c>
      <c r="D26" s="963"/>
      <c r="E26" s="962" t="s">
        <v>275</v>
      </c>
      <c r="F26" s="962"/>
      <c r="G26" s="961" t="s">
        <v>276</v>
      </c>
      <c r="H26" s="963"/>
      <c r="I26" s="962" t="s">
        <v>243</v>
      </c>
      <c r="J26" s="963"/>
      <c r="K26" s="961" t="s">
        <v>244</v>
      </c>
      <c r="L26" s="963"/>
      <c r="M26" s="961" t="s">
        <v>245</v>
      </c>
      <c r="N26" s="963"/>
    </row>
    <row r="27" spans="1:26" s="50" customFormat="1" ht="32.1" customHeight="1" x14ac:dyDescent="0.25">
      <c r="A27" s="968"/>
      <c r="B27" s="979"/>
      <c r="C27" s="1004" t="s">
        <v>272</v>
      </c>
      <c r="D27" s="1005"/>
      <c r="E27" s="1004" t="s">
        <v>272</v>
      </c>
      <c r="F27" s="1005"/>
      <c r="G27" s="1004" t="s">
        <v>272</v>
      </c>
      <c r="H27" s="1005"/>
      <c r="I27" s="1004" t="s">
        <v>272</v>
      </c>
      <c r="J27" s="1005"/>
      <c r="K27" s="1004" t="s">
        <v>272</v>
      </c>
      <c r="L27" s="1005"/>
      <c r="M27" s="1004" t="s">
        <v>272</v>
      </c>
      <c r="N27" s="1005"/>
    </row>
    <row r="28" spans="1:26" s="50" customFormat="1" ht="17.45" customHeight="1" x14ac:dyDescent="0.25">
      <c r="A28" s="952"/>
      <c r="B28" s="979"/>
      <c r="C28" s="682" t="s">
        <v>241</v>
      </c>
      <c r="D28" s="683" t="s">
        <v>115</v>
      </c>
      <c r="E28" s="684" t="s">
        <v>241</v>
      </c>
      <c r="F28" s="684" t="s">
        <v>115</v>
      </c>
      <c r="G28" s="682" t="s">
        <v>241</v>
      </c>
      <c r="H28" s="683" t="s">
        <v>115</v>
      </c>
      <c r="I28" s="684" t="s">
        <v>241</v>
      </c>
      <c r="J28" s="683" t="s">
        <v>115</v>
      </c>
      <c r="K28" s="682" t="s">
        <v>241</v>
      </c>
      <c r="L28" s="683" t="s">
        <v>115</v>
      </c>
      <c r="M28" s="682" t="s">
        <v>241</v>
      </c>
      <c r="N28" s="683" t="s">
        <v>115</v>
      </c>
    </row>
    <row r="29" spans="1:26" s="50" customFormat="1" ht="27.6" customHeight="1" x14ac:dyDescent="0.25">
      <c r="A29" s="951" t="s">
        <v>290</v>
      </c>
      <c r="B29" s="685" t="s">
        <v>263</v>
      </c>
      <c r="C29" s="248">
        <v>73.074413206048547</v>
      </c>
      <c r="D29" s="249">
        <v>2.6908469140917588</v>
      </c>
      <c r="E29" s="248">
        <v>75.904431370430046</v>
      </c>
      <c r="F29" s="249">
        <v>3.337522665487064</v>
      </c>
      <c r="G29" s="248">
        <v>70.842501071609647</v>
      </c>
      <c r="H29" s="249">
        <v>2.8497978993358029</v>
      </c>
      <c r="I29" s="248">
        <v>68.216748481909491</v>
      </c>
      <c r="J29" s="249">
        <v>2.5963645181552097</v>
      </c>
      <c r="K29" s="250">
        <v>73.522418659092708</v>
      </c>
      <c r="L29" s="251">
        <v>2.6722863608488052</v>
      </c>
      <c r="M29" s="250">
        <v>67.004999999999995</v>
      </c>
      <c r="N29" s="251">
        <v>2.6439629999999998</v>
      </c>
    </row>
    <row r="30" spans="1:26" s="50" customFormat="1" ht="27.6" customHeight="1" x14ac:dyDescent="0.25">
      <c r="A30" s="952"/>
      <c r="B30" s="686" t="s">
        <v>264</v>
      </c>
      <c r="C30" s="687">
        <v>76.305112601402428</v>
      </c>
      <c r="D30" s="688">
        <v>3.2549041577598272</v>
      </c>
      <c r="E30" s="687">
        <v>71.215254413617302</v>
      </c>
      <c r="F30" s="688">
        <v>3.1431910549891509</v>
      </c>
      <c r="G30" s="687">
        <v>70.247469913838657</v>
      </c>
      <c r="H30" s="688">
        <v>2.4954866027106224</v>
      </c>
      <c r="I30" s="687">
        <v>67.55549868332271</v>
      </c>
      <c r="J30" s="688">
        <v>2.8955056517577318</v>
      </c>
      <c r="K30" s="689">
        <v>67.885148200185071</v>
      </c>
      <c r="L30" s="690">
        <v>2.642076423563315</v>
      </c>
      <c r="M30" s="689">
        <v>65.674000000000007</v>
      </c>
      <c r="N30" s="690">
        <v>2.3520449999999999</v>
      </c>
    </row>
    <row r="31" spans="1:26" s="50" customFormat="1" ht="27.6" customHeight="1" x14ac:dyDescent="0.25">
      <c r="A31" s="951" t="s">
        <v>292</v>
      </c>
      <c r="B31" s="685" t="s">
        <v>263</v>
      </c>
      <c r="C31" s="252">
        <v>71.739792733600538</v>
      </c>
      <c r="D31" s="253">
        <v>1.8775162441153253</v>
      </c>
      <c r="E31" s="252">
        <v>70.957415675233591</v>
      </c>
      <c r="F31" s="253">
        <v>1.846092571097504</v>
      </c>
      <c r="G31" s="252">
        <v>66.921556879214592</v>
      </c>
      <c r="H31" s="253">
        <v>1.5873801830305962</v>
      </c>
      <c r="I31" s="252">
        <v>58.837460832032491</v>
      </c>
      <c r="J31" s="253">
        <v>1.6266399436047756</v>
      </c>
      <c r="K31" s="254">
        <v>55.296511035352275</v>
      </c>
      <c r="L31" s="255">
        <v>1.9262442895356218</v>
      </c>
      <c r="M31" s="254">
        <v>58.527999999999999</v>
      </c>
      <c r="N31" s="255">
        <v>1.9481930000000001</v>
      </c>
    </row>
    <row r="32" spans="1:26" s="50" customFormat="1" ht="27.6" customHeight="1" x14ac:dyDescent="0.25">
      <c r="A32" s="952"/>
      <c r="B32" s="686" t="s">
        <v>264</v>
      </c>
      <c r="C32" s="252">
        <v>66.497387217647017</v>
      </c>
      <c r="D32" s="253">
        <v>2.3931533316666753</v>
      </c>
      <c r="E32" s="252">
        <v>66.248605582331294</v>
      </c>
      <c r="F32" s="253">
        <v>2.5740819170232028</v>
      </c>
      <c r="G32" s="252">
        <v>64.351740789828156</v>
      </c>
      <c r="H32" s="253">
        <v>1.9298371376776002</v>
      </c>
      <c r="I32" s="252">
        <v>59.557595703751403</v>
      </c>
      <c r="J32" s="253">
        <v>1.7295866139639178</v>
      </c>
      <c r="K32" s="254">
        <v>54.918852854362875</v>
      </c>
      <c r="L32" s="255">
        <v>1.892887233902657</v>
      </c>
      <c r="M32" s="254">
        <v>58.17</v>
      </c>
      <c r="N32" s="255">
        <v>2.3245079999999998</v>
      </c>
    </row>
    <row r="33" spans="1:14" s="50" customFormat="1" ht="27.6" customHeight="1" x14ac:dyDescent="0.25">
      <c r="A33" s="951" t="s">
        <v>294</v>
      </c>
      <c r="B33" s="685" t="s">
        <v>263</v>
      </c>
      <c r="C33" s="248">
        <v>60.725499421279736</v>
      </c>
      <c r="D33" s="249">
        <v>2.5565487461470693</v>
      </c>
      <c r="E33" s="248">
        <v>65.424664098072896</v>
      </c>
      <c r="F33" s="249">
        <v>2.8938532479427495</v>
      </c>
      <c r="G33" s="248">
        <v>62.533660566956449</v>
      </c>
      <c r="H33" s="249">
        <v>1.9377289983356611</v>
      </c>
      <c r="I33" s="248">
        <v>61.503665700656242</v>
      </c>
      <c r="J33" s="249">
        <v>1.7704938306404647</v>
      </c>
      <c r="K33" s="250">
        <v>58.961611921867096</v>
      </c>
      <c r="L33" s="251">
        <v>2.2049790423967477</v>
      </c>
      <c r="M33" s="250">
        <v>58.716999999999999</v>
      </c>
      <c r="N33" s="251">
        <v>2.309199</v>
      </c>
    </row>
    <row r="34" spans="1:14" s="50" customFormat="1" ht="27.6" customHeight="1" x14ac:dyDescent="0.25">
      <c r="A34" s="952"/>
      <c r="B34" s="686" t="s">
        <v>264</v>
      </c>
      <c r="C34" s="687">
        <v>63.826358224539149</v>
      </c>
      <c r="D34" s="688">
        <v>2.5555002634024993</v>
      </c>
      <c r="E34" s="687">
        <v>65.211941203229728</v>
      </c>
      <c r="F34" s="688">
        <v>2.6323992801264557</v>
      </c>
      <c r="G34" s="687">
        <v>65.39703190053342</v>
      </c>
      <c r="H34" s="688">
        <v>2.0941113720126006</v>
      </c>
      <c r="I34" s="687">
        <v>64.087873955874457</v>
      </c>
      <c r="J34" s="688">
        <v>1.9558921353274772</v>
      </c>
      <c r="K34" s="689">
        <v>61.783758114609988</v>
      </c>
      <c r="L34" s="690">
        <v>2.0888144692550243</v>
      </c>
      <c r="M34" s="689">
        <v>59.137</v>
      </c>
      <c r="N34" s="690">
        <v>2.165632</v>
      </c>
    </row>
    <row r="35" spans="1:14" s="50" customFormat="1" ht="27.6" customHeight="1" x14ac:dyDescent="0.25">
      <c r="A35" s="951" t="s">
        <v>295</v>
      </c>
      <c r="B35" s="685" t="s">
        <v>263</v>
      </c>
      <c r="C35" s="252">
        <v>65.777268448535622</v>
      </c>
      <c r="D35" s="253">
        <v>2.4343642591306716</v>
      </c>
      <c r="E35" s="252">
        <v>67.628942391033078</v>
      </c>
      <c r="F35" s="253">
        <v>2.5420005485976089</v>
      </c>
      <c r="G35" s="252">
        <v>63.489082044315737</v>
      </c>
      <c r="H35" s="253">
        <v>1.7836606480683963</v>
      </c>
      <c r="I35" s="252">
        <v>61.012351082560727</v>
      </c>
      <c r="J35" s="253">
        <v>2.1239437465643212</v>
      </c>
      <c r="K35" s="254">
        <v>59.460336133040343</v>
      </c>
      <c r="L35" s="255">
        <v>1.8175733596887957</v>
      </c>
      <c r="M35" s="254">
        <v>54.926000000000002</v>
      </c>
      <c r="N35" s="255">
        <v>2.099952</v>
      </c>
    </row>
    <row r="36" spans="1:14" s="50" customFormat="1" ht="27.6" customHeight="1" x14ac:dyDescent="0.25">
      <c r="A36" s="952"/>
      <c r="B36" s="686" t="s">
        <v>264</v>
      </c>
      <c r="C36" s="252">
        <v>65.586621589692712</v>
      </c>
      <c r="D36" s="253">
        <v>2.0000882691694812</v>
      </c>
      <c r="E36" s="252">
        <v>67.857084586826915</v>
      </c>
      <c r="F36" s="253">
        <v>2.65021102632668</v>
      </c>
      <c r="G36" s="252">
        <v>64.133093722985237</v>
      </c>
      <c r="H36" s="253">
        <v>1.6002684764435327</v>
      </c>
      <c r="I36" s="252">
        <v>58.24890169076648</v>
      </c>
      <c r="J36" s="253">
        <v>1.8677031172506922</v>
      </c>
      <c r="K36" s="254">
        <v>57.755090236201852</v>
      </c>
      <c r="L36" s="255">
        <v>1.9456517468592653</v>
      </c>
      <c r="M36" s="254">
        <v>56.777999999999999</v>
      </c>
      <c r="N36" s="255">
        <v>2.1035499999999998</v>
      </c>
    </row>
    <row r="37" spans="1:14" s="50" customFormat="1" ht="27.6" customHeight="1" x14ac:dyDescent="0.25">
      <c r="A37" s="951" t="s">
        <v>297</v>
      </c>
      <c r="B37" s="685" t="s">
        <v>263</v>
      </c>
      <c r="C37" s="248">
        <v>69.587723613827691</v>
      </c>
      <c r="D37" s="249">
        <v>2.6074640869094416</v>
      </c>
      <c r="E37" s="248">
        <v>66.131092427564525</v>
      </c>
      <c r="F37" s="249">
        <v>2.1951919619267768</v>
      </c>
      <c r="G37" s="248">
        <v>60.866030003773162</v>
      </c>
      <c r="H37" s="249">
        <v>2.1651075424459223</v>
      </c>
      <c r="I37" s="248">
        <v>59.331991701807361</v>
      </c>
      <c r="J37" s="249">
        <v>2.2916625272114342</v>
      </c>
      <c r="K37" s="250">
        <v>55.825313350635533</v>
      </c>
      <c r="L37" s="251">
        <v>2.1498127595706418</v>
      </c>
      <c r="M37" s="250">
        <v>56.929000000000002</v>
      </c>
      <c r="N37" s="251">
        <v>2.0339170000000002</v>
      </c>
    </row>
    <row r="38" spans="1:14" s="50" customFormat="1" ht="27.6" customHeight="1" x14ac:dyDescent="0.25">
      <c r="A38" s="952"/>
      <c r="B38" s="686" t="s">
        <v>264</v>
      </c>
      <c r="C38" s="687">
        <v>68.633834655387886</v>
      </c>
      <c r="D38" s="688">
        <v>2.305012434683448</v>
      </c>
      <c r="E38" s="687">
        <v>66.599759716887249</v>
      </c>
      <c r="F38" s="688">
        <v>2.853556613616457</v>
      </c>
      <c r="G38" s="687">
        <v>61.79114327404892</v>
      </c>
      <c r="H38" s="688">
        <v>2.0541709642512469</v>
      </c>
      <c r="I38" s="687">
        <v>61.363248985222278</v>
      </c>
      <c r="J38" s="688">
        <v>2.7929553204031023</v>
      </c>
      <c r="K38" s="689">
        <v>54.883735619155985</v>
      </c>
      <c r="L38" s="690">
        <v>2.2691892798046562</v>
      </c>
      <c r="M38" s="689">
        <v>54.316000000000003</v>
      </c>
      <c r="N38" s="690">
        <v>2.0738439999999998</v>
      </c>
    </row>
    <row r="39" spans="1:14" s="50" customFormat="1" ht="27.6" customHeight="1" x14ac:dyDescent="0.25">
      <c r="A39" s="951" t="s">
        <v>299</v>
      </c>
      <c r="B39" s="685" t="s">
        <v>263</v>
      </c>
      <c r="C39" s="252">
        <v>71.868361308663097</v>
      </c>
      <c r="D39" s="253">
        <v>2.5998859293810579</v>
      </c>
      <c r="E39" s="252">
        <v>72.294833908148263</v>
      </c>
      <c r="F39" s="253">
        <v>2.7175198439499937</v>
      </c>
      <c r="G39" s="252">
        <v>67.348298432357723</v>
      </c>
      <c r="H39" s="253">
        <v>2.333180462920891</v>
      </c>
      <c r="I39" s="252">
        <v>66.113021592696825</v>
      </c>
      <c r="J39" s="253">
        <v>1.9606212113029067</v>
      </c>
      <c r="K39" s="254">
        <v>63.288592800585818</v>
      </c>
      <c r="L39" s="255">
        <v>1.8867936362697271</v>
      </c>
      <c r="M39" s="254">
        <v>61.371000000000002</v>
      </c>
      <c r="N39" s="255">
        <v>2.4038889999999999</v>
      </c>
    </row>
    <row r="40" spans="1:14" s="50" customFormat="1" ht="27.6" customHeight="1" x14ac:dyDescent="0.25">
      <c r="A40" s="952"/>
      <c r="B40" s="686" t="s">
        <v>264</v>
      </c>
      <c r="C40" s="252">
        <v>73.658128349684304</v>
      </c>
      <c r="D40" s="253">
        <v>3.5002591495357573</v>
      </c>
      <c r="E40" s="252">
        <v>70.364667759656768</v>
      </c>
      <c r="F40" s="253">
        <v>3.8478203050341064</v>
      </c>
      <c r="G40" s="252">
        <v>72.778122395127383</v>
      </c>
      <c r="H40" s="253">
        <v>2.159984446612591</v>
      </c>
      <c r="I40" s="252">
        <v>64.837037621572591</v>
      </c>
      <c r="J40" s="253">
        <v>2.2717228468992072</v>
      </c>
      <c r="K40" s="254">
        <v>62.533081286970329</v>
      </c>
      <c r="L40" s="255">
        <v>2.5050053966207266</v>
      </c>
      <c r="M40" s="254">
        <v>63.351999999999997</v>
      </c>
      <c r="N40" s="255">
        <v>2.1573259999999999</v>
      </c>
    </row>
    <row r="41" spans="1:14" s="50" customFormat="1" ht="27.6" customHeight="1" x14ac:dyDescent="0.25">
      <c r="A41" s="951" t="s">
        <v>301</v>
      </c>
      <c r="B41" s="685" t="s">
        <v>263</v>
      </c>
      <c r="C41" s="248">
        <v>59.751414563859612</v>
      </c>
      <c r="D41" s="249">
        <v>3.1417520345054237</v>
      </c>
      <c r="E41" s="248">
        <v>55.77549070934144</v>
      </c>
      <c r="F41" s="249">
        <v>3.7436393192746338</v>
      </c>
      <c r="G41" s="248">
        <v>55.895561827800364</v>
      </c>
      <c r="H41" s="249">
        <v>2.5891686044206654</v>
      </c>
      <c r="I41" s="248">
        <v>46.650901493936672</v>
      </c>
      <c r="J41" s="249">
        <v>2.6211232793114094</v>
      </c>
      <c r="K41" s="250">
        <v>45.604577372398055</v>
      </c>
      <c r="L41" s="251">
        <v>3.5438721131865187</v>
      </c>
      <c r="M41" s="250">
        <v>53.350999999999999</v>
      </c>
      <c r="N41" s="251">
        <v>3.888795</v>
      </c>
    </row>
    <row r="42" spans="1:14" s="50" customFormat="1" ht="27.6" customHeight="1" x14ac:dyDescent="0.25">
      <c r="A42" s="952"/>
      <c r="B42" s="686" t="s">
        <v>264</v>
      </c>
      <c r="C42" s="687">
        <v>58.387949757617605</v>
      </c>
      <c r="D42" s="688">
        <v>2.2889207542924033</v>
      </c>
      <c r="E42" s="687">
        <v>57.297431260449855</v>
      </c>
      <c r="F42" s="688">
        <v>3.0393253525402182</v>
      </c>
      <c r="G42" s="687">
        <v>58.322722493106902</v>
      </c>
      <c r="H42" s="688">
        <v>2.275529653506251</v>
      </c>
      <c r="I42" s="687">
        <v>49.78614320260332</v>
      </c>
      <c r="J42" s="688">
        <v>2.7539270282057569</v>
      </c>
      <c r="K42" s="689">
        <v>52.218333330858137</v>
      </c>
      <c r="L42" s="690">
        <v>3.0686119879813858</v>
      </c>
      <c r="M42" s="689">
        <v>49.640999999999998</v>
      </c>
      <c r="N42" s="690">
        <v>2.8971520000000002</v>
      </c>
    </row>
    <row r="43" spans="1:14" s="50" customFormat="1" ht="27.6" customHeight="1" x14ac:dyDescent="0.25">
      <c r="A43" s="951" t="s">
        <v>303</v>
      </c>
      <c r="B43" s="685" t="s">
        <v>263</v>
      </c>
      <c r="C43" s="252">
        <v>54.680048715156182</v>
      </c>
      <c r="D43" s="253">
        <v>3.4856815183424579</v>
      </c>
      <c r="E43" s="252">
        <v>57.914490305430014</v>
      </c>
      <c r="F43" s="253">
        <v>3.8867666672816621</v>
      </c>
      <c r="G43" s="252">
        <v>55.137475033628547</v>
      </c>
      <c r="H43" s="253">
        <v>5.9788053635031924</v>
      </c>
      <c r="I43" s="252">
        <v>48.364700733978964</v>
      </c>
      <c r="J43" s="253">
        <v>3.5840761744143279</v>
      </c>
      <c r="K43" s="254">
        <v>49.673396018114502</v>
      </c>
      <c r="L43" s="255">
        <v>5.2258772946358718</v>
      </c>
      <c r="M43" s="254">
        <v>55.512</v>
      </c>
      <c r="N43" s="255">
        <v>5.0326719999999998</v>
      </c>
    </row>
    <row r="44" spans="1:14" s="50" customFormat="1" ht="27.6" customHeight="1" x14ac:dyDescent="0.25">
      <c r="A44" s="952"/>
      <c r="B44" s="686" t="s">
        <v>264</v>
      </c>
      <c r="C44" s="687">
        <v>52.291114999077152</v>
      </c>
      <c r="D44" s="688">
        <v>2.7451453952018596</v>
      </c>
      <c r="E44" s="687">
        <v>55.774023647123819</v>
      </c>
      <c r="F44" s="688">
        <v>3.5619885870898398</v>
      </c>
      <c r="G44" s="687">
        <v>54.997853512259987</v>
      </c>
      <c r="H44" s="688">
        <v>4.0125449401070439</v>
      </c>
      <c r="I44" s="687">
        <v>53.099129046775104</v>
      </c>
      <c r="J44" s="688">
        <v>4.5604279385559128</v>
      </c>
      <c r="K44" s="689">
        <v>46.650759336259924</v>
      </c>
      <c r="L44" s="690">
        <v>4.7660404249370556</v>
      </c>
      <c r="M44" s="689">
        <v>57.353000000000002</v>
      </c>
      <c r="N44" s="690">
        <v>5.0288529999999998</v>
      </c>
    </row>
  </sheetData>
  <mergeCells count="50">
    <mergeCell ref="M5:N5"/>
    <mergeCell ref="O5:P5"/>
    <mergeCell ref="Q5:R5"/>
    <mergeCell ref="C4:F4"/>
    <mergeCell ref="G4:J4"/>
    <mergeCell ref="K4:N4"/>
    <mergeCell ref="O4:R4"/>
    <mergeCell ref="C5:D5"/>
    <mergeCell ref="E5:F5"/>
    <mergeCell ref="G5:H5"/>
    <mergeCell ref="I5:J5"/>
    <mergeCell ref="K5:L5"/>
    <mergeCell ref="A21:A22"/>
    <mergeCell ref="S5:T5"/>
    <mergeCell ref="U5:V5"/>
    <mergeCell ref="W5:X5"/>
    <mergeCell ref="Y5:Z5"/>
    <mergeCell ref="A7:A8"/>
    <mergeCell ref="A9:A10"/>
    <mergeCell ref="A4:A6"/>
    <mergeCell ref="B4:B6"/>
    <mergeCell ref="A11:A12"/>
    <mergeCell ref="A13:A14"/>
    <mergeCell ref="A15:A16"/>
    <mergeCell ref="A17:A18"/>
    <mergeCell ref="A19:A20"/>
    <mergeCell ref="S4:V4"/>
    <mergeCell ref="W4:Z4"/>
    <mergeCell ref="A26:A28"/>
    <mergeCell ref="B26:B28"/>
    <mergeCell ref="C26:D26"/>
    <mergeCell ref="E26:F26"/>
    <mergeCell ref="G26:H26"/>
    <mergeCell ref="K26:L26"/>
    <mergeCell ref="M26:N26"/>
    <mergeCell ref="C27:D27"/>
    <mergeCell ref="E27:F27"/>
    <mergeCell ref="G27:H27"/>
    <mergeCell ref="I27:J27"/>
    <mergeCell ref="K27:L27"/>
    <mergeCell ref="M27:N27"/>
    <mergeCell ref="I26:J26"/>
    <mergeCell ref="A41:A42"/>
    <mergeCell ref="A43:A44"/>
    <mergeCell ref="A29:A30"/>
    <mergeCell ref="A31:A32"/>
    <mergeCell ref="A33:A34"/>
    <mergeCell ref="A35:A36"/>
    <mergeCell ref="A37:A38"/>
    <mergeCell ref="A39:A40"/>
  </mergeCells>
  <hyperlinks>
    <hyperlink ref="A2" location="'+TOC'!A1" display="Return to TOC" xr:uid="{9D291F37-194D-435F-BB2D-EBDE955F3779}"/>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DA7F3-A280-4EF1-AC60-955B19980274}">
  <dimension ref="A1:O8"/>
  <sheetViews>
    <sheetView workbookViewId="0">
      <selection activeCell="A2" sqref="A2"/>
    </sheetView>
  </sheetViews>
  <sheetFormatPr defaultRowHeight="15" x14ac:dyDescent="0.25"/>
  <cols>
    <col min="1" max="1" width="12.7109375" customWidth="1"/>
    <col min="4" max="4" width="12.42578125" customWidth="1"/>
    <col min="5" max="5" width="11.85546875" customWidth="1"/>
  </cols>
  <sheetData>
    <row r="1" spans="1:15" x14ac:dyDescent="0.25">
      <c r="A1" s="1" t="s">
        <v>49</v>
      </c>
      <c r="B1" s="1" t="s">
        <v>50</v>
      </c>
    </row>
    <row r="2" spans="1:15" x14ac:dyDescent="0.25">
      <c r="A2" s="16" t="s">
        <v>112</v>
      </c>
      <c r="B2" s="1"/>
    </row>
    <row r="4" spans="1:15" s="47" customFormat="1" ht="30" customHeight="1" x14ac:dyDescent="0.25">
      <c r="A4" s="934" t="s">
        <v>310</v>
      </c>
      <c r="B4" s="935" t="s">
        <v>114</v>
      </c>
      <c r="C4" s="935" t="s">
        <v>115</v>
      </c>
      <c r="D4" s="935" t="s">
        <v>116</v>
      </c>
      <c r="E4" s="936" t="s">
        <v>117</v>
      </c>
      <c r="F4" s="933" t="s">
        <v>118</v>
      </c>
      <c r="G4" s="935"/>
      <c r="H4" s="935" t="s">
        <v>118</v>
      </c>
      <c r="I4" s="935"/>
      <c r="J4" s="935" t="s">
        <v>119</v>
      </c>
      <c r="K4" s="935"/>
      <c r="L4" s="935" t="s">
        <v>120</v>
      </c>
      <c r="M4" s="935"/>
      <c r="N4" s="935" t="s">
        <v>121</v>
      </c>
      <c r="O4" s="935"/>
    </row>
    <row r="5" spans="1:15" s="47" customFormat="1" ht="30" customHeight="1" x14ac:dyDescent="0.25">
      <c r="A5" s="934"/>
      <c r="B5" s="935"/>
      <c r="C5" s="935"/>
      <c r="D5" s="935"/>
      <c r="E5" s="937"/>
      <c r="F5" s="2" t="s">
        <v>122</v>
      </c>
      <c r="G5" s="2" t="s">
        <v>115</v>
      </c>
      <c r="H5" s="2" t="s">
        <v>122</v>
      </c>
      <c r="I5" s="2" t="s">
        <v>115</v>
      </c>
      <c r="J5" s="2" t="s">
        <v>122</v>
      </c>
      <c r="K5" s="2" t="s">
        <v>115</v>
      </c>
      <c r="L5" s="2" t="s">
        <v>122</v>
      </c>
      <c r="M5" s="2" t="s">
        <v>115</v>
      </c>
      <c r="N5" s="204" t="s">
        <v>122</v>
      </c>
      <c r="O5" s="2" t="s">
        <v>115</v>
      </c>
    </row>
    <row r="6" spans="1:15" s="47" customFormat="1" ht="30" customHeight="1" x14ac:dyDescent="0.25">
      <c r="A6" s="26" t="s">
        <v>311</v>
      </c>
      <c r="B6" s="132">
        <v>494.42200000000003</v>
      </c>
      <c r="C6" s="133">
        <v>2.814079</v>
      </c>
      <c r="D6" s="134" t="s">
        <v>312</v>
      </c>
      <c r="E6" s="132">
        <f>N6-F6</f>
        <v>288.23200000000003</v>
      </c>
      <c r="F6" s="22">
        <v>351.10899999999998</v>
      </c>
      <c r="G6" s="691">
        <v>3.3705859999999999</v>
      </c>
      <c r="H6" s="22">
        <v>414.53199999999998</v>
      </c>
      <c r="I6" s="691">
        <v>3.1532960000000001</v>
      </c>
      <c r="J6" s="22">
        <v>572.35400000000004</v>
      </c>
      <c r="K6" s="691">
        <v>3.5696080000000001</v>
      </c>
      <c r="L6" s="22">
        <v>639.34100000000001</v>
      </c>
      <c r="M6" s="691">
        <v>4.8414020000000004</v>
      </c>
      <c r="N6" s="692">
        <v>639.34100000000001</v>
      </c>
      <c r="O6" s="691">
        <v>4.8414020000000004</v>
      </c>
    </row>
    <row r="7" spans="1:15" s="47" customFormat="1" ht="30" customHeight="1" x14ac:dyDescent="0.25">
      <c r="A7" s="72" t="s">
        <v>313</v>
      </c>
      <c r="B7" s="4">
        <v>510.56700000000001</v>
      </c>
      <c r="C7" s="5">
        <v>3.2200790000000001</v>
      </c>
      <c r="D7" s="126" t="s">
        <v>314</v>
      </c>
      <c r="E7" s="4">
        <f t="shared" ref="E7:E8" si="0">N7-F7</f>
        <v>259.56600000000003</v>
      </c>
      <c r="F7" s="7">
        <v>379.36500000000001</v>
      </c>
      <c r="G7" s="188">
        <v>4.4119440000000001</v>
      </c>
      <c r="H7" s="7">
        <v>441.88200000000001</v>
      </c>
      <c r="I7" s="188">
        <v>4.4568580000000004</v>
      </c>
      <c r="J7" s="7">
        <v>579.98199999999997</v>
      </c>
      <c r="K7" s="188">
        <v>4.7171659999999997</v>
      </c>
      <c r="L7" s="7">
        <v>638.93100000000004</v>
      </c>
      <c r="M7" s="188">
        <v>5.183211</v>
      </c>
      <c r="N7" s="95">
        <v>638.93100000000004</v>
      </c>
      <c r="O7" s="188">
        <v>5.183211</v>
      </c>
    </row>
    <row r="8" spans="1:15" s="47" customFormat="1" ht="30" customHeight="1" x14ac:dyDescent="0.25">
      <c r="A8" s="84" t="s">
        <v>315</v>
      </c>
      <c r="B8" s="10">
        <v>537.99300000000005</v>
      </c>
      <c r="C8" s="11">
        <v>4.6346910000000001</v>
      </c>
      <c r="D8" s="136" t="s">
        <v>316</v>
      </c>
      <c r="E8" s="10">
        <f t="shared" si="0"/>
        <v>272.31200000000001</v>
      </c>
      <c r="F8" s="693">
        <v>398.51499999999999</v>
      </c>
      <c r="G8" s="694">
        <v>7.7025699999999997</v>
      </c>
      <c r="H8" s="693">
        <v>466.387</v>
      </c>
      <c r="I8" s="694">
        <v>5.50732</v>
      </c>
      <c r="J8" s="693">
        <v>611.86400000000003</v>
      </c>
      <c r="K8" s="694">
        <v>5.2086920000000001</v>
      </c>
      <c r="L8" s="693">
        <v>670.827</v>
      </c>
      <c r="M8" s="694">
        <v>5.87683</v>
      </c>
      <c r="N8" s="695">
        <v>670.827</v>
      </c>
      <c r="O8" s="694">
        <v>5.87683</v>
      </c>
    </row>
  </sheetData>
  <mergeCells count="10">
    <mergeCell ref="H4:I4"/>
    <mergeCell ref="J4:K4"/>
    <mergeCell ref="L4:M4"/>
    <mergeCell ref="N4:O4"/>
    <mergeCell ref="A4:A5"/>
    <mergeCell ref="B4:B5"/>
    <mergeCell ref="C4:C5"/>
    <mergeCell ref="D4:D5"/>
    <mergeCell ref="E4:E5"/>
    <mergeCell ref="F4:G4"/>
  </mergeCells>
  <hyperlinks>
    <hyperlink ref="A2" location="'+TOC'!A1" display="Return to TOC" xr:uid="{F357BA5E-74D0-4E5D-BCED-C1A15CECD497}"/>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89368-CFEA-4261-9C6C-B0D3A3FE8587}">
  <dimension ref="A1:S10"/>
  <sheetViews>
    <sheetView workbookViewId="0">
      <selection activeCell="A10" sqref="A10"/>
    </sheetView>
  </sheetViews>
  <sheetFormatPr defaultRowHeight="15" x14ac:dyDescent="0.25"/>
  <cols>
    <col min="1" max="1" width="13.5703125" customWidth="1"/>
  </cols>
  <sheetData>
    <row r="1" spans="1:19" x14ac:dyDescent="0.25">
      <c r="A1" s="1" t="s">
        <v>51</v>
      </c>
      <c r="B1" s="1" t="s">
        <v>52</v>
      </c>
    </row>
    <row r="2" spans="1:19" x14ac:dyDescent="0.25">
      <c r="A2" s="16" t="s">
        <v>112</v>
      </c>
    </row>
    <row r="4" spans="1:19" s="50" customFormat="1" ht="37.5" customHeight="1" x14ac:dyDescent="0.25">
      <c r="A4" s="1011" t="s">
        <v>310</v>
      </c>
      <c r="B4" s="957" t="s">
        <v>233</v>
      </c>
      <c r="C4" s="997"/>
      <c r="D4" s="997" t="s">
        <v>317</v>
      </c>
      <c r="E4" s="997"/>
      <c r="F4" s="957" t="s">
        <v>235</v>
      </c>
      <c r="G4" s="958"/>
      <c r="H4" s="997" t="s">
        <v>236</v>
      </c>
      <c r="I4" s="997"/>
      <c r="J4" s="957" t="s">
        <v>237</v>
      </c>
      <c r="K4" s="958"/>
      <c r="L4" s="997" t="s">
        <v>238</v>
      </c>
      <c r="M4" s="997"/>
      <c r="N4" s="957" t="s">
        <v>239</v>
      </c>
      <c r="O4" s="958"/>
      <c r="P4" s="957" t="s">
        <v>240</v>
      </c>
      <c r="Q4" s="959"/>
      <c r="R4" s="1009" t="s">
        <v>272</v>
      </c>
      <c r="S4" s="1010"/>
    </row>
    <row r="5" spans="1:19" s="50" customFormat="1" ht="37.5" customHeight="1" x14ac:dyDescent="0.25">
      <c r="A5" s="1012"/>
      <c r="B5" s="696" t="s">
        <v>241</v>
      </c>
      <c r="C5" s="696" t="s">
        <v>115</v>
      </c>
      <c r="D5" s="697" t="s">
        <v>241</v>
      </c>
      <c r="E5" s="698" t="s">
        <v>115</v>
      </c>
      <c r="F5" s="696" t="s">
        <v>241</v>
      </c>
      <c r="G5" s="696" t="s">
        <v>115</v>
      </c>
      <c r="H5" s="697" t="s">
        <v>241</v>
      </c>
      <c r="I5" s="698" t="s">
        <v>115</v>
      </c>
      <c r="J5" s="696" t="s">
        <v>241</v>
      </c>
      <c r="K5" s="696" t="s">
        <v>115</v>
      </c>
      <c r="L5" s="697" t="s">
        <v>241</v>
      </c>
      <c r="M5" s="698" t="s">
        <v>115</v>
      </c>
      <c r="N5" s="696" t="s">
        <v>241</v>
      </c>
      <c r="O5" s="696" t="s">
        <v>115</v>
      </c>
      <c r="P5" s="697" t="s">
        <v>241</v>
      </c>
      <c r="Q5" s="699" t="s">
        <v>115</v>
      </c>
      <c r="R5" s="700" t="s">
        <v>241</v>
      </c>
      <c r="S5" s="701" t="s">
        <v>115</v>
      </c>
    </row>
    <row r="6" spans="1:19" s="50" customFormat="1" ht="37.5" customHeight="1" x14ac:dyDescent="0.25">
      <c r="A6" s="81" t="s">
        <v>311</v>
      </c>
      <c r="B6" s="352">
        <v>1.3520000000000001</v>
      </c>
      <c r="C6" s="353">
        <v>0.23238700000000001</v>
      </c>
      <c r="D6" s="284">
        <v>6.0119999999999996</v>
      </c>
      <c r="E6" s="320">
        <v>0.51935600000000004</v>
      </c>
      <c r="F6" s="286">
        <v>16.231000000000002</v>
      </c>
      <c r="G6" s="287">
        <v>0.70737300000000003</v>
      </c>
      <c r="H6" s="117">
        <v>23.119</v>
      </c>
      <c r="I6" s="320">
        <v>0.75724599999999997</v>
      </c>
      <c r="J6" s="297">
        <v>24.157</v>
      </c>
      <c r="K6" s="287">
        <v>0.77761499999999995</v>
      </c>
      <c r="L6" s="117">
        <v>18.102</v>
      </c>
      <c r="M6" s="320">
        <v>0.65751599999999999</v>
      </c>
      <c r="N6" s="297">
        <v>8.391</v>
      </c>
      <c r="O6" s="287">
        <v>0.62082300000000001</v>
      </c>
      <c r="P6" s="117">
        <v>2.6349999999999998</v>
      </c>
      <c r="Q6" s="298">
        <v>0.38234299999999999</v>
      </c>
      <c r="R6" s="354">
        <v>53.284999999999997</v>
      </c>
      <c r="S6" s="355">
        <v>1.057447</v>
      </c>
    </row>
    <row r="7" spans="1:19" s="50" customFormat="1" ht="37.5" customHeight="1" x14ac:dyDescent="0.25">
      <c r="A7" s="82" t="s">
        <v>313</v>
      </c>
      <c r="B7" s="356">
        <v>0.47899999999999998</v>
      </c>
      <c r="C7" s="357">
        <v>0.17574100000000001</v>
      </c>
      <c r="D7" s="284">
        <v>3.62</v>
      </c>
      <c r="E7" s="320">
        <v>0.53604099999999999</v>
      </c>
      <c r="F7" s="286">
        <v>12.135</v>
      </c>
      <c r="G7" s="287">
        <v>1.0647629999999999</v>
      </c>
      <c r="H7" s="117">
        <v>23.311</v>
      </c>
      <c r="I7" s="320">
        <v>1.2792410000000001</v>
      </c>
      <c r="J7" s="297">
        <v>28.323</v>
      </c>
      <c r="K7" s="287">
        <v>1.408844</v>
      </c>
      <c r="L7" s="117">
        <v>21.088999999999999</v>
      </c>
      <c r="M7" s="320">
        <v>0.891795</v>
      </c>
      <c r="N7" s="297">
        <v>8.5820000000000007</v>
      </c>
      <c r="O7" s="287">
        <v>0.77163099999999996</v>
      </c>
      <c r="P7" s="117">
        <v>2.4609999999999999</v>
      </c>
      <c r="Q7" s="298">
        <v>0.50188299999999997</v>
      </c>
      <c r="R7" s="354">
        <v>60.454999999999998</v>
      </c>
      <c r="S7" s="355">
        <v>1.5555840000000001</v>
      </c>
    </row>
    <row r="8" spans="1:19" s="50" customFormat="1" ht="37.5" customHeight="1" x14ac:dyDescent="0.25">
      <c r="A8" s="83" t="s">
        <v>315</v>
      </c>
      <c r="B8" s="702">
        <v>0.45800000000000002</v>
      </c>
      <c r="C8" s="703">
        <v>0.239122</v>
      </c>
      <c r="D8" s="704">
        <v>2.7559999999999998</v>
      </c>
      <c r="E8" s="705">
        <v>0.56145400000000001</v>
      </c>
      <c r="F8" s="706">
        <v>8.548</v>
      </c>
      <c r="G8" s="707">
        <v>0.82111800000000001</v>
      </c>
      <c r="H8" s="708">
        <v>18.66</v>
      </c>
      <c r="I8" s="705">
        <v>1.204207</v>
      </c>
      <c r="J8" s="709">
        <v>25.440999999999999</v>
      </c>
      <c r="K8" s="707">
        <v>1.386172</v>
      </c>
      <c r="L8" s="708">
        <v>25.428999999999998</v>
      </c>
      <c r="M8" s="705">
        <v>1.2129779999999999</v>
      </c>
      <c r="N8" s="709">
        <v>14.148</v>
      </c>
      <c r="O8" s="707">
        <v>1.092816</v>
      </c>
      <c r="P8" s="708">
        <v>4.5590000000000002</v>
      </c>
      <c r="Q8" s="710">
        <v>0.77441300000000002</v>
      </c>
      <c r="R8" s="711">
        <v>69.578000000000003</v>
      </c>
      <c r="S8" s="712">
        <v>1.702099</v>
      </c>
    </row>
    <row r="10" spans="1:19" x14ac:dyDescent="0.25">
      <c r="A10"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B0A0367D-B028-4146-AEF8-48EE3D2BC6FA}"/>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69229-294E-46B3-AFE1-1EBDB85FB370}">
  <dimension ref="A1:M10"/>
  <sheetViews>
    <sheetView workbookViewId="0">
      <selection activeCell="A10" sqref="A10:M10"/>
    </sheetView>
  </sheetViews>
  <sheetFormatPr defaultRowHeight="15" x14ac:dyDescent="0.25"/>
  <cols>
    <col min="1" max="1" width="15.140625" customWidth="1"/>
  </cols>
  <sheetData>
    <row r="1" spans="1:13" x14ac:dyDescent="0.25">
      <c r="A1" s="1" t="s">
        <v>53</v>
      </c>
      <c r="B1" s="1" t="s">
        <v>54</v>
      </c>
    </row>
    <row r="2" spans="1:13" x14ac:dyDescent="0.25">
      <c r="A2" s="16" t="s">
        <v>112</v>
      </c>
      <c r="B2" s="48"/>
    </row>
    <row r="4" spans="1:13" s="237" customFormat="1" ht="33" customHeight="1" x14ac:dyDescent="0.25">
      <c r="A4" s="983" t="s">
        <v>310</v>
      </c>
      <c r="B4" s="1015" t="s">
        <v>275</v>
      </c>
      <c r="C4" s="1014"/>
      <c r="D4" s="1015" t="s">
        <v>276</v>
      </c>
      <c r="E4" s="1014"/>
      <c r="F4" s="1015" t="s">
        <v>243</v>
      </c>
      <c r="G4" s="1014"/>
      <c r="H4" s="1015" t="s">
        <v>244</v>
      </c>
      <c r="I4" s="1014"/>
      <c r="J4" s="1013" t="s">
        <v>245</v>
      </c>
      <c r="K4" s="1014"/>
    </row>
    <row r="5" spans="1:13" s="237" customFormat="1" ht="33" customHeight="1" x14ac:dyDescent="0.25">
      <c r="A5" s="984"/>
      <c r="B5" s="713" t="s">
        <v>114</v>
      </c>
      <c r="C5" s="714" t="s">
        <v>115</v>
      </c>
      <c r="D5" s="713" t="s">
        <v>114</v>
      </c>
      <c r="E5" s="714" t="s">
        <v>115</v>
      </c>
      <c r="F5" s="713" t="s">
        <v>114</v>
      </c>
      <c r="G5" s="714" t="s">
        <v>115</v>
      </c>
      <c r="H5" s="713" t="s">
        <v>114</v>
      </c>
      <c r="I5" s="714" t="s">
        <v>115</v>
      </c>
      <c r="J5" s="715" t="s">
        <v>114</v>
      </c>
      <c r="K5" s="714" t="s">
        <v>115</v>
      </c>
    </row>
    <row r="6" spans="1:13" s="237" customFormat="1" ht="33" customHeight="1" x14ac:dyDescent="0.25">
      <c r="A6" s="257" t="s">
        <v>311</v>
      </c>
      <c r="B6" s="258">
        <v>511</v>
      </c>
      <c r="C6" s="716">
        <v>4.3</v>
      </c>
      <c r="D6" s="258">
        <v>506</v>
      </c>
      <c r="E6" s="717">
        <v>2.5</v>
      </c>
      <c r="F6" s="258">
        <v>492</v>
      </c>
      <c r="G6" s="716">
        <v>2</v>
      </c>
      <c r="H6" s="258">
        <v>489</v>
      </c>
      <c r="I6" s="717">
        <v>2.2999999999999998</v>
      </c>
      <c r="J6" s="718">
        <v>494</v>
      </c>
      <c r="K6" s="717">
        <v>2.8</v>
      </c>
    </row>
    <row r="7" spans="1:13" s="237" customFormat="1" ht="33" customHeight="1" x14ac:dyDescent="0.25">
      <c r="A7" s="257" t="s">
        <v>313</v>
      </c>
      <c r="B7" s="259">
        <v>540</v>
      </c>
      <c r="C7" s="262">
        <v>3.4</v>
      </c>
      <c r="D7" s="259">
        <v>532</v>
      </c>
      <c r="E7" s="260">
        <v>3.4</v>
      </c>
      <c r="F7" s="259">
        <v>521</v>
      </c>
      <c r="G7" s="262">
        <v>3.3</v>
      </c>
      <c r="H7" s="259">
        <v>512</v>
      </c>
      <c r="I7" s="260">
        <v>3.6</v>
      </c>
      <c r="J7" s="261">
        <v>511</v>
      </c>
      <c r="K7" s="260">
        <v>3.2</v>
      </c>
    </row>
    <row r="8" spans="1:13" s="237" customFormat="1" ht="33" customHeight="1" x14ac:dyDescent="0.25">
      <c r="A8" s="719" t="s">
        <v>315</v>
      </c>
      <c r="B8" s="720">
        <v>566</v>
      </c>
      <c r="C8" s="721">
        <v>4</v>
      </c>
      <c r="D8" s="720">
        <v>559</v>
      </c>
      <c r="E8" s="722">
        <v>3.6</v>
      </c>
      <c r="F8" s="720">
        <v>552</v>
      </c>
      <c r="G8" s="721">
        <v>3.3</v>
      </c>
      <c r="H8" s="720">
        <v>536</v>
      </c>
      <c r="I8" s="722">
        <v>4</v>
      </c>
      <c r="J8" s="723">
        <v>538</v>
      </c>
      <c r="K8" s="722">
        <v>4.5999999999999996</v>
      </c>
    </row>
    <row r="10" spans="1:13" ht="27.95" customHeight="1" x14ac:dyDescent="0.25">
      <c r="A10" s="960" t="s">
        <v>397</v>
      </c>
      <c r="B10" s="960"/>
      <c r="C10" s="960"/>
      <c r="D10" s="960"/>
      <c r="E10" s="960"/>
      <c r="F10" s="960"/>
      <c r="G10" s="960"/>
      <c r="H10" s="960"/>
      <c r="I10" s="960"/>
      <c r="J10" s="960"/>
      <c r="K10" s="960"/>
      <c r="L10" s="960"/>
      <c r="M10" s="960"/>
    </row>
  </sheetData>
  <mergeCells count="7">
    <mergeCell ref="A10:M10"/>
    <mergeCell ref="J4:K4"/>
    <mergeCell ref="A4:A5"/>
    <mergeCell ref="B4:C4"/>
    <mergeCell ref="D4:E4"/>
    <mergeCell ref="F4:G4"/>
    <mergeCell ref="H4:I4"/>
  </mergeCells>
  <hyperlinks>
    <hyperlink ref="A2" location="'+TOC'!A1" display="Return to TOC" xr:uid="{DCE6255E-E343-44F9-90E5-B491B6565DCF}"/>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B5250-2210-44B9-BD14-E6FB3CB16D72}">
  <dimension ref="A1:U17"/>
  <sheetViews>
    <sheetView topLeftCell="A9" workbookViewId="0">
      <selection activeCell="A4" sqref="A4:A9"/>
    </sheetView>
  </sheetViews>
  <sheetFormatPr defaultRowHeight="15" x14ac:dyDescent="0.25"/>
  <cols>
    <col min="1" max="1" width="12.85546875" customWidth="1"/>
  </cols>
  <sheetData>
    <row r="1" spans="1:21" x14ac:dyDescent="0.25">
      <c r="A1" s="1" t="s">
        <v>55</v>
      </c>
      <c r="B1" s="1" t="s">
        <v>56</v>
      </c>
    </row>
    <row r="2" spans="1:21" x14ac:dyDescent="0.25">
      <c r="A2" s="16" t="s">
        <v>112</v>
      </c>
    </row>
    <row r="4" spans="1:21" s="49" customFormat="1" ht="23.45" customHeight="1" x14ac:dyDescent="0.25">
      <c r="A4" s="976" t="s">
        <v>310</v>
      </c>
      <c r="B4" s="949" t="s">
        <v>275</v>
      </c>
      <c r="C4" s="973"/>
      <c r="D4" s="973"/>
      <c r="E4" s="950"/>
      <c r="F4" s="949" t="s">
        <v>276</v>
      </c>
      <c r="G4" s="973"/>
      <c r="H4" s="973"/>
      <c r="I4" s="950"/>
      <c r="J4" s="949" t="s">
        <v>243</v>
      </c>
      <c r="K4" s="973"/>
      <c r="L4" s="973"/>
      <c r="M4" s="950"/>
      <c r="N4" s="949" t="s">
        <v>244</v>
      </c>
      <c r="O4" s="973"/>
      <c r="P4" s="973"/>
      <c r="Q4" s="950"/>
      <c r="R4" s="949" t="s">
        <v>245</v>
      </c>
      <c r="S4" s="973"/>
      <c r="T4" s="973"/>
      <c r="U4" s="950"/>
    </row>
    <row r="5" spans="1:21" s="49" customFormat="1" ht="23.45" customHeight="1" x14ac:dyDescent="0.25">
      <c r="A5" s="977"/>
      <c r="B5" s="1019" t="s">
        <v>258</v>
      </c>
      <c r="C5" s="1020"/>
      <c r="D5" s="1016" t="s">
        <v>259</v>
      </c>
      <c r="E5" s="1016"/>
      <c r="F5" s="1019" t="s">
        <v>258</v>
      </c>
      <c r="G5" s="1020"/>
      <c r="H5" s="1016" t="s">
        <v>259</v>
      </c>
      <c r="I5" s="1016"/>
      <c r="J5" s="1019" t="s">
        <v>258</v>
      </c>
      <c r="K5" s="1020"/>
      <c r="L5" s="1016" t="s">
        <v>259</v>
      </c>
      <c r="M5" s="1016"/>
      <c r="N5" s="1019" t="s">
        <v>258</v>
      </c>
      <c r="O5" s="1020"/>
      <c r="P5" s="1016" t="s">
        <v>259</v>
      </c>
      <c r="Q5" s="1016"/>
      <c r="R5" s="1019" t="s">
        <v>258</v>
      </c>
      <c r="S5" s="1020"/>
      <c r="T5" s="1016" t="s">
        <v>259</v>
      </c>
      <c r="U5" s="1017"/>
    </row>
    <row r="6" spans="1:21" s="49" customFormat="1" ht="23.45" customHeight="1" x14ac:dyDescent="0.25">
      <c r="A6" s="1018"/>
      <c r="B6" s="724" t="s">
        <v>241</v>
      </c>
      <c r="C6" s="725" t="s">
        <v>115</v>
      </c>
      <c r="D6" s="726" t="s">
        <v>241</v>
      </c>
      <c r="E6" s="726" t="s">
        <v>115</v>
      </c>
      <c r="F6" s="724" t="s">
        <v>241</v>
      </c>
      <c r="G6" s="725" t="s">
        <v>115</v>
      </c>
      <c r="H6" s="726" t="s">
        <v>241</v>
      </c>
      <c r="I6" s="726" t="s">
        <v>115</v>
      </c>
      <c r="J6" s="724" t="s">
        <v>241</v>
      </c>
      <c r="K6" s="725" t="s">
        <v>115</v>
      </c>
      <c r="L6" s="726" t="s">
        <v>241</v>
      </c>
      <c r="M6" s="726" t="s">
        <v>115</v>
      </c>
      <c r="N6" s="724" t="s">
        <v>241</v>
      </c>
      <c r="O6" s="725" t="s">
        <v>115</v>
      </c>
      <c r="P6" s="726" t="s">
        <v>241</v>
      </c>
      <c r="Q6" s="726" t="s">
        <v>115</v>
      </c>
      <c r="R6" s="724" t="s">
        <v>241</v>
      </c>
      <c r="S6" s="725" t="s">
        <v>115</v>
      </c>
      <c r="T6" s="726" t="s">
        <v>241</v>
      </c>
      <c r="U6" s="725" t="s">
        <v>115</v>
      </c>
    </row>
    <row r="7" spans="1:21" s="49" customFormat="1" ht="23.45" customHeight="1" x14ac:dyDescent="0.25">
      <c r="A7" s="107" t="s">
        <v>311</v>
      </c>
      <c r="B7" s="263">
        <v>16.738514721860824</v>
      </c>
      <c r="C7" s="727">
        <v>1.0149592637051033</v>
      </c>
      <c r="D7" s="728">
        <v>11.803381334140138</v>
      </c>
      <c r="E7" s="729">
        <v>1.2848454506322089</v>
      </c>
      <c r="F7" s="263">
        <v>17.737452215109148</v>
      </c>
      <c r="G7" s="727">
        <v>0.63638949149675883</v>
      </c>
      <c r="H7" s="728">
        <v>11.276128450086143</v>
      </c>
      <c r="I7" s="729">
        <v>0.74688717316786746</v>
      </c>
      <c r="J7" s="263">
        <v>23.214215793598004</v>
      </c>
      <c r="K7" s="727">
        <v>0.82978364468066546</v>
      </c>
      <c r="L7" s="728">
        <v>8.8469546274304118</v>
      </c>
      <c r="M7" s="729">
        <v>0.56010802617446509</v>
      </c>
      <c r="N7" s="263">
        <v>23.331847812760518</v>
      </c>
      <c r="O7" s="727">
        <v>0.82748482906869758</v>
      </c>
      <c r="P7" s="728">
        <v>7.8873721316709027</v>
      </c>
      <c r="Q7" s="729">
        <v>0.6497676043088233</v>
      </c>
      <c r="R7" s="263">
        <v>23.596</v>
      </c>
      <c r="S7" s="727">
        <v>0.87171500000000002</v>
      </c>
      <c r="T7" s="728">
        <v>11.026</v>
      </c>
      <c r="U7" s="730">
        <v>0.82480200000000004</v>
      </c>
    </row>
    <row r="8" spans="1:21" s="49" customFormat="1" ht="23.45" customHeight="1" x14ac:dyDescent="0.25">
      <c r="A8" s="107" t="s">
        <v>313</v>
      </c>
      <c r="B8" s="264">
        <v>7.0217961719075772</v>
      </c>
      <c r="C8" s="265">
        <v>1.0009102059908661</v>
      </c>
      <c r="D8" s="266">
        <v>13.875865517153807</v>
      </c>
      <c r="E8" s="267">
        <v>1.0954518870396937</v>
      </c>
      <c r="F8" s="264">
        <v>9.4809756743756459</v>
      </c>
      <c r="G8" s="265">
        <v>0.9138612282670574</v>
      </c>
      <c r="H8" s="266">
        <v>13.304487215039831</v>
      </c>
      <c r="I8" s="267">
        <v>0.9578176568964758</v>
      </c>
      <c r="J8" s="264">
        <v>12.517180987504023</v>
      </c>
      <c r="K8" s="265">
        <v>0.98461951040989382</v>
      </c>
      <c r="L8" s="266">
        <v>11.184203512275275</v>
      </c>
      <c r="M8" s="267">
        <v>1.007620156564291</v>
      </c>
      <c r="N8" s="264">
        <v>14.974613199496321</v>
      </c>
      <c r="O8" s="265">
        <v>1.2294530270846535</v>
      </c>
      <c r="P8" s="266">
        <v>9.4353821328116716</v>
      </c>
      <c r="Q8" s="267">
        <v>0.84871486390723139</v>
      </c>
      <c r="R8" s="264">
        <v>16.233000000000001</v>
      </c>
      <c r="S8" s="265">
        <v>1.140463</v>
      </c>
      <c r="T8" s="266">
        <v>11.042999999999999</v>
      </c>
      <c r="U8" s="268">
        <v>0.91562600000000005</v>
      </c>
    </row>
    <row r="9" spans="1:21" s="49" customFormat="1" ht="23.45" customHeight="1" x14ac:dyDescent="0.25">
      <c r="A9" s="731" t="s">
        <v>315</v>
      </c>
      <c r="B9" s="732">
        <v>5.5240246452681756</v>
      </c>
      <c r="C9" s="733">
        <v>0.77316300093033019</v>
      </c>
      <c r="D9" s="734">
        <v>24.309841880826333</v>
      </c>
      <c r="E9" s="735">
        <v>1.5782150058758289</v>
      </c>
      <c r="F9" s="732">
        <v>5.7662895011201432</v>
      </c>
      <c r="G9" s="733">
        <v>0.86108617099722651</v>
      </c>
      <c r="H9" s="734">
        <v>21.171781927474761</v>
      </c>
      <c r="I9" s="735">
        <v>1.3727301953955409</v>
      </c>
      <c r="J9" s="732">
        <v>7.1129375104349624</v>
      </c>
      <c r="K9" s="733">
        <v>0.78065239081914217</v>
      </c>
      <c r="L9" s="734">
        <v>18.178739095373242</v>
      </c>
      <c r="M9" s="735">
        <v>1.1219233185394728</v>
      </c>
      <c r="N9" s="732">
        <v>9.9224803841293454</v>
      </c>
      <c r="O9" s="733">
        <v>0.99305157126488763</v>
      </c>
      <c r="P9" s="734">
        <v>14.404394556584236</v>
      </c>
      <c r="Q9" s="735">
        <v>1.3264395695878861</v>
      </c>
      <c r="R9" s="732">
        <v>11.762</v>
      </c>
      <c r="S9" s="733">
        <v>1.184877</v>
      </c>
      <c r="T9" s="734">
        <v>18.707000000000001</v>
      </c>
      <c r="U9" s="736">
        <v>1.4822219999999999</v>
      </c>
    </row>
    <row r="12" spans="1:21" ht="32.1" customHeight="1" x14ac:dyDescent="0.25">
      <c r="A12" s="983" t="s">
        <v>310</v>
      </c>
      <c r="B12" s="1015" t="s">
        <v>275</v>
      </c>
      <c r="C12" s="1013"/>
      <c r="D12" s="1013" t="s">
        <v>276</v>
      </c>
      <c r="E12" s="1014"/>
      <c r="F12" s="1015" t="s">
        <v>243</v>
      </c>
      <c r="G12" s="1013"/>
      <c r="H12" s="1013" t="s">
        <v>244</v>
      </c>
      <c r="I12" s="1014"/>
      <c r="J12" s="1015" t="s">
        <v>245</v>
      </c>
      <c r="K12" s="1014"/>
    </row>
    <row r="13" spans="1:21" ht="32.1" customHeight="1" x14ac:dyDescent="0.25">
      <c r="A13" s="1022"/>
      <c r="B13" s="990" t="s">
        <v>318</v>
      </c>
      <c r="C13" s="1021"/>
      <c r="D13" s="990" t="s">
        <v>318</v>
      </c>
      <c r="E13" s="1021"/>
      <c r="F13" s="990" t="s">
        <v>318</v>
      </c>
      <c r="G13" s="1021"/>
      <c r="H13" s="990" t="s">
        <v>318</v>
      </c>
      <c r="I13" s="1021"/>
      <c r="J13" s="990" t="s">
        <v>318</v>
      </c>
      <c r="K13" s="1021"/>
    </row>
    <row r="14" spans="1:21" ht="32.1" customHeight="1" x14ac:dyDescent="0.25">
      <c r="A14" s="984"/>
      <c r="B14" s="713" t="s">
        <v>241</v>
      </c>
      <c r="C14" s="714" t="s">
        <v>115</v>
      </c>
      <c r="D14" s="715" t="s">
        <v>241</v>
      </c>
      <c r="E14" s="715" t="s">
        <v>115</v>
      </c>
      <c r="F14" s="713" t="s">
        <v>241</v>
      </c>
      <c r="G14" s="714" t="s">
        <v>115</v>
      </c>
      <c r="H14" s="715" t="s">
        <v>241</v>
      </c>
      <c r="I14" s="714" t="s">
        <v>115</v>
      </c>
      <c r="J14" s="713" t="s">
        <v>241</v>
      </c>
      <c r="K14" s="714" t="s">
        <v>115</v>
      </c>
    </row>
    <row r="15" spans="1:21" ht="32.1" customHeight="1" x14ac:dyDescent="0.25">
      <c r="A15" s="275" t="s">
        <v>311</v>
      </c>
      <c r="B15" s="269">
        <v>60.431732072907607</v>
      </c>
      <c r="C15" s="737">
        <v>1.4276910313844022</v>
      </c>
      <c r="D15" s="270">
        <v>57.948662663760686</v>
      </c>
      <c r="E15" s="737">
        <v>1.0556073226112597</v>
      </c>
      <c r="F15" s="269">
        <v>52.86246663907724</v>
      </c>
      <c r="G15" s="738">
        <v>0.83094263988130279</v>
      </c>
      <c r="H15" s="269">
        <v>51.840317277041933</v>
      </c>
      <c r="I15" s="738">
        <v>0.90367246619773867</v>
      </c>
      <c r="J15" s="269">
        <v>53.284999999999997</v>
      </c>
      <c r="K15" s="738">
        <v>1.057447</v>
      </c>
    </row>
    <row r="16" spans="1:21" ht="32.1" customHeight="1" x14ac:dyDescent="0.25">
      <c r="A16" s="276" t="s">
        <v>313</v>
      </c>
      <c r="B16" s="271">
        <v>74.890501351583978</v>
      </c>
      <c r="C16" s="272">
        <v>1.4002214613043342</v>
      </c>
      <c r="D16" s="273">
        <v>70.730604552311604</v>
      </c>
      <c r="E16" s="272">
        <v>1.4336017922724866</v>
      </c>
      <c r="F16" s="271">
        <v>65.911482350146244</v>
      </c>
      <c r="G16" s="274">
        <v>1.3736330066072628</v>
      </c>
      <c r="H16" s="271">
        <v>62.483850157018857</v>
      </c>
      <c r="I16" s="274">
        <v>1.6227962978146941</v>
      </c>
      <c r="J16" s="271">
        <v>60.454999999999998</v>
      </c>
      <c r="K16" s="274">
        <v>1.5555840000000001</v>
      </c>
    </row>
    <row r="17" spans="1:11" ht="32.1" customHeight="1" x14ac:dyDescent="0.25">
      <c r="A17" s="739" t="s">
        <v>315</v>
      </c>
      <c r="B17" s="740">
        <v>81.558820974365048</v>
      </c>
      <c r="C17" s="741">
        <v>1.3599028474993415</v>
      </c>
      <c r="D17" s="742">
        <v>79.635759146464551</v>
      </c>
      <c r="E17" s="741">
        <v>1.3932174687443117</v>
      </c>
      <c r="F17" s="740">
        <v>78.359430460506942</v>
      </c>
      <c r="G17" s="743">
        <v>1.3752226309803317</v>
      </c>
      <c r="H17" s="740">
        <v>72.091299253687609</v>
      </c>
      <c r="I17" s="744">
        <v>1.6931145895305459</v>
      </c>
      <c r="J17" s="708">
        <v>69.578000000000003</v>
      </c>
      <c r="K17" s="743">
        <v>1.702099</v>
      </c>
    </row>
  </sheetData>
  <mergeCells count="27">
    <mergeCell ref="J13:K13"/>
    <mergeCell ref="A12:A14"/>
    <mergeCell ref="B12:C12"/>
    <mergeCell ref="D12:E12"/>
    <mergeCell ref="F12:G12"/>
    <mergeCell ref="H12:I12"/>
    <mergeCell ref="J12:K12"/>
    <mergeCell ref="B13:C13"/>
    <mergeCell ref="D13:E13"/>
    <mergeCell ref="F13:G13"/>
    <mergeCell ref="H13:I13"/>
    <mergeCell ref="T5:U5"/>
    <mergeCell ref="A4:A6"/>
    <mergeCell ref="B4:E4"/>
    <mergeCell ref="F4:I4"/>
    <mergeCell ref="J4:M4"/>
    <mergeCell ref="N4:Q4"/>
    <mergeCell ref="R4:U4"/>
    <mergeCell ref="B5:C5"/>
    <mergeCell ref="D5:E5"/>
    <mergeCell ref="F5:G5"/>
    <mergeCell ref="H5:I5"/>
    <mergeCell ref="J5:K5"/>
    <mergeCell ref="L5:M5"/>
    <mergeCell ref="N5:O5"/>
    <mergeCell ref="P5:Q5"/>
    <mergeCell ref="R5:S5"/>
  </mergeCells>
  <hyperlinks>
    <hyperlink ref="A2" location="'+TOC'!A1" display="Return to TOC" xr:uid="{953E19B3-9172-4815-A181-0D880CD3A438}"/>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A5A10-B539-47F2-81B9-B1E88E898D7C}">
  <dimension ref="A1:G11"/>
  <sheetViews>
    <sheetView workbookViewId="0">
      <selection activeCell="A11" sqref="A11"/>
    </sheetView>
  </sheetViews>
  <sheetFormatPr defaultRowHeight="15" x14ac:dyDescent="0.25"/>
  <cols>
    <col min="1" max="1" width="15" customWidth="1"/>
    <col min="7" max="7" width="14.42578125" customWidth="1"/>
  </cols>
  <sheetData>
    <row r="1" spans="1:7" x14ac:dyDescent="0.25">
      <c r="A1" s="1" t="s">
        <v>57</v>
      </c>
      <c r="B1" s="1" t="s">
        <v>58</v>
      </c>
    </row>
    <row r="2" spans="1:7" x14ac:dyDescent="0.25">
      <c r="A2" s="16" t="s">
        <v>112</v>
      </c>
    </row>
    <row r="4" spans="1:7" s="112" customFormat="1" ht="30" customHeight="1" x14ac:dyDescent="0.25">
      <c r="A4" s="983" t="s">
        <v>310</v>
      </c>
      <c r="B4" s="1023" t="s">
        <v>263</v>
      </c>
      <c r="C4" s="1024"/>
      <c r="D4" s="1023" t="s">
        <v>264</v>
      </c>
      <c r="E4" s="1027"/>
      <c r="F4" s="1029" t="s">
        <v>265</v>
      </c>
      <c r="G4" s="1030"/>
    </row>
    <row r="5" spans="1:7" s="112" customFormat="1" ht="15" customHeight="1" x14ac:dyDescent="0.25">
      <c r="A5" s="1022"/>
      <c r="B5" s="1025"/>
      <c r="C5" s="1026"/>
      <c r="D5" s="1025"/>
      <c r="E5" s="1028"/>
      <c r="F5" s="1031"/>
      <c r="G5" s="1032"/>
    </row>
    <row r="6" spans="1:7" s="112" customFormat="1" ht="30" x14ac:dyDescent="0.25">
      <c r="A6" s="984"/>
      <c r="B6" s="713" t="s">
        <v>114</v>
      </c>
      <c r="C6" s="714" t="s">
        <v>115</v>
      </c>
      <c r="D6" s="713" t="s">
        <v>114</v>
      </c>
      <c r="E6" s="715" t="s">
        <v>115</v>
      </c>
      <c r="F6" s="713" t="s">
        <v>308</v>
      </c>
      <c r="G6" s="745" t="s">
        <v>115</v>
      </c>
    </row>
    <row r="7" spans="1:7" s="61" customFormat="1" ht="25.5" customHeight="1" x14ac:dyDescent="0.25">
      <c r="A7" s="385" t="s">
        <v>311</v>
      </c>
      <c r="B7" s="399">
        <v>494</v>
      </c>
      <c r="C7" s="400">
        <v>3.1</v>
      </c>
      <c r="D7" s="399">
        <v>495</v>
      </c>
      <c r="E7" s="400">
        <v>4</v>
      </c>
      <c r="F7" s="401">
        <v>-2</v>
      </c>
      <c r="G7" s="400">
        <v>4.4000000000000004</v>
      </c>
    </row>
    <row r="8" spans="1:7" s="61" customFormat="1" ht="25.5" customHeight="1" x14ac:dyDescent="0.25">
      <c r="A8" s="385" t="s">
        <v>313</v>
      </c>
      <c r="B8" s="399">
        <v>508</v>
      </c>
      <c r="C8" s="400">
        <v>3.9</v>
      </c>
      <c r="D8" s="399">
        <v>513</v>
      </c>
      <c r="E8" s="400">
        <v>4.7</v>
      </c>
      <c r="F8" s="401">
        <v>-5</v>
      </c>
      <c r="G8" s="400">
        <v>5.7</v>
      </c>
    </row>
    <row r="9" spans="1:7" s="61" customFormat="1" ht="25.5" customHeight="1" x14ac:dyDescent="0.25">
      <c r="A9" s="402" t="s">
        <v>315</v>
      </c>
      <c r="B9" s="746">
        <v>535</v>
      </c>
      <c r="C9" s="747">
        <v>5.5</v>
      </c>
      <c r="D9" s="746">
        <v>541</v>
      </c>
      <c r="E9" s="747">
        <v>5.0999999999999996</v>
      </c>
      <c r="F9" s="746">
        <v>-6</v>
      </c>
      <c r="G9" s="747">
        <v>5.2</v>
      </c>
    </row>
    <row r="10" spans="1:7" x14ac:dyDescent="0.25">
      <c r="A10" s="397"/>
      <c r="B10" s="48"/>
      <c r="C10" s="398"/>
      <c r="D10" s="398"/>
      <c r="E10" s="398"/>
      <c r="F10" s="398"/>
      <c r="G10" s="398"/>
    </row>
    <row r="11" spans="1:7" x14ac:dyDescent="0.25">
      <c r="A11" s="910" t="s">
        <v>394</v>
      </c>
      <c r="B11" s="398"/>
      <c r="C11" s="398"/>
      <c r="D11" s="398"/>
      <c r="E11" s="398"/>
      <c r="F11" s="398"/>
      <c r="G11" s="398"/>
    </row>
  </sheetData>
  <mergeCells count="4">
    <mergeCell ref="A4:A6"/>
    <mergeCell ref="B4:C5"/>
    <mergeCell ref="D4:E5"/>
    <mergeCell ref="F4:G5"/>
  </mergeCells>
  <hyperlinks>
    <hyperlink ref="A2" location="'+TOC'!A1" display="Return to TOC" xr:uid="{A28841CE-73F3-451E-874C-0397F4C9EF8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04F5-FCF9-4A02-BB2A-18E3EF30FB19}">
  <dimension ref="A1:Q63"/>
  <sheetViews>
    <sheetView topLeftCell="A45" workbookViewId="0">
      <selection activeCell="A63" sqref="A63"/>
    </sheetView>
  </sheetViews>
  <sheetFormatPr defaultRowHeight="15" x14ac:dyDescent="0.25"/>
  <cols>
    <col min="1" max="1" width="19.42578125" customWidth="1"/>
  </cols>
  <sheetData>
    <row r="1" spans="1:17" x14ac:dyDescent="0.25">
      <c r="A1" s="1" t="s">
        <v>5</v>
      </c>
      <c r="B1" s="1" t="s">
        <v>6</v>
      </c>
    </row>
    <row r="2" spans="1:17" x14ac:dyDescent="0.25">
      <c r="A2" s="16" t="s">
        <v>112</v>
      </c>
    </row>
    <row r="4" spans="1:17" s="3" customFormat="1" ht="18.95" customHeight="1" x14ac:dyDescent="0.25">
      <c r="A4" s="941" t="s">
        <v>232</v>
      </c>
      <c r="B4" s="938" t="s">
        <v>233</v>
      </c>
      <c r="C4" s="939"/>
      <c r="D4" s="938" t="s">
        <v>234</v>
      </c>
      <c r="E4" s="939"/>
      <c r="F4" s="938" t="s">
        <v>235</v>
      </c>
      <c r="G4" s="939"/>
      <c r="H4" s="938" t="s">
        <v>236</v>
      </c>
      <c r="I4" s="939"/>
      <c r="J4" s="938" t="s">
        <v>237</v>
      </c>
      <c r="K4" s="939"/>
      <c r="L4" s="938" t="s">
        <v>238</v>
      </c>
      <c r="M4" s="939"/>
      <c r="N4" s="938" t="s">
        <v>239</v>
      </c>
      <c r="O4" s="940"/>
      <c r="P4" s="938" t="s">
        <v>240</v>
      </c>
      <c r="Q4" s="939"/>
    </row>
    <row r="5" spans="1:17" s="3" customFormat="1" ht="18.95" customHeight="1" x14ac:dyDescent="0.25">
      <c r="A5" s="942"/>
      <c r="B5" s="18" t="s">
        <v>241</v>
      </c>
      <c r="C5" s="19" t="s">
        <v>115</v>
      </c>
      <c r="D5" s="20" t="s">
        <v>241</v>
      </c>
      <c r="E5" s="20" t="s">
        <v>115</v>
      </c>
      <c r="F5" s="18" t="s">
        <v>241</v>
      </c>
      <c r="G5" s="19" t="s">
        <v>115</v>
      </c>
      <c r="H5" s="20" t="s">
        <v>241</v>
      </c>
      <c r="I5" s="20" t="s">
        <v>115</v>
      </c>
      <c r="J5" s="18" t="s">
        <v>241</v>
      </c>
      <c r="K5" s="19" t="s">
        <v>115</v>
      </c>
      <c r="L5" s="20" t="s">
        <v>241</v>
      </c>
      <c r="M5" s="20" t="s">
        <v>115</v>
      </c>
      <c r="N5" s="18" t="s">
        <v>241</v>
      </c>
      <c r="O5" s="19" t="s">
        <v>115</v>
      </c>
      <c r="P5" s="511" t="s">
        <v>241</v>
      </c>
      <c r="Q5" s="512" t="s">
        <v>115</v>
      </c>
    </row>
    <row r="6" spans="1:17" s="3" customFormat="1" ht="18.95" customHeight="1" x14ac:dyDescent="0.25">
      <c r="A6" s="26" t="s">
        <v>141</v>
      </c>
      <c r="B6" s="22">
        <v>0.97490611467111421</v>
      </c>
      <c r="C6" s="317">
        <v>0.14590150613730729</v>
      </c>
      <c r="D6" s="22">
        <v>4.8117354968411608</v>
      </c>
      <c r="E6" s="317">
        <v>0.34359184262143788</v>
      </c>
      <c r="F6" s="22">
        <v>13.738578284716485</v>
      </c>
      <c r="G6" s="317">
        <v>0.4597218595380595</v>
      </c>
      <c r="H6" s="22">
        <v>22.23730547003672</v>
      </c>
      <c r="I6" s="317">
        <v>0.57990698918719064</v>
      </c>
      <c r="J6" s="22">
        <v>25.338705591588408</v>
      </c>
      <c r="K6" s="317">
        <v>0.66526073373090067</v>
      </c>
      <c r="L6" s="22">
        <v>20.277024490776739</v>
      </c>
      <c r="M6" s="317">
        <v>0.45787880058363101</v>
      </c>
      <c r="N6" s="22">
        <v>9.6261585972186836</v>
      </c>
      <c r="O6" s="317">
        <v>0.44161433541307177</v>
      </c>
      <c r="P6" s="22">
        <v>2.9955859541506857</v>
      </c>
      <c r="Q6" s="471">
        <v>0.35675043472412282</v>
      </c>
    </row>
    <row r="7" spans="1:17" s="3" customFormat="1" ht="18.95" customHeight="1" x14ac:dyDescent="0.25">
      <c r="A7" s="27" t="s">
        <v>165</v>
      </c>
      <c r="B7" s="7">
        <v>0.83322195827421186</v>
      </c>
      <c r="C7" s="8">
        <v>0.21766740817320288</v>
      </c>
      <c r="D7" s="7">
        <v>5.8299674632012461</v>
      </c>
      <c r="E7" s="8">
        <v>0.60483832053552633</v>
      </c>
      <c r="F7" s="7">
        <v>16.010945973481409</v>
      </c>
      <c r="G7" s="8">
        <v>0.71383333451726827</v>
      </c>
      <c r="H7" s="7">
        <v>23.575817278729748</v>
      </c>
      <c r="I7" s="8">
        <v>0.74587120751556335</v>
      </c>
      <c r="J7" s="7">
        <v>26.690499222233338</v>
      </c>
      <c r="K7" s="8">
        <v>0.85933175249753857</v>
      </c>
      <c r="L7" s="7">
        <v>19.199339402797502</v>
      </c>
      <c r="M7" s="8">
        <v>0.81220229359105012</v>
      </c>
      <c r="N7" s="7">
        <v>6.86672163269444</v>
      </c>
      <c r="O7" s="8">
        <v>0.44553524255214577</v>
      </c>
      <c r="P7" s="7">
        <v>0.99348706858810365</v>
      </c>
      <c r="Q7" s="9">
        <v>0.18279806203437265</v>
      </c>
    </row>
    <row r="8" spans="1:17" s="3" customFormat="1" ht="18.95" customHeight="1" x14ac:dyDescent="0.25">
      <c r="A8" s="27" t="s">
        <v>167</v>
      </c>
      <c r="B8" s="7">
        <v>0.95253637721021112</v>
      </c>
      <c r="C8" s="8">
        <v>0.16303687542362752</v>
      </c>
      <c r="D8" s="7">
        <v>6.3031201503329628</v>
      </c>
      <c r="E8" s="8">
        <v>0.55149538434041201</v>
      </c>
      <c r="F8" s="7">
        <v>15.155080941950127</v>
      </c>
      <c r="G8" s="8">
        <v>0.65588438003766769</v>
      </c>
      <c r="H8" s="7">
        <v>23.252707968044703</v>
      </c>
      <c r="I8" s="8">
        <v>0.73150648391925233</v>
      </c>
      <c r="J8" s="7">
        <v>27.354306748120447</v>
      </c>
      <c r="K8" s="8">
        <v>0.72950991226603368</v>
      </c>
      <c r="L8" s="7">
        <v>19.819956121364271</v>
      </c>
      <c r="M8" s="8">
        <v>0.68939696152356422</v>
      </c>
      <c r="N8" s="7">
        <v>6.4323594626266445</v>
      </c>
      <c r="O8" s="8">
        <v>0.48677495144058275</v>
      </c>
      <c r="P8" s="7">
        <v>0.72993223035064825</v>
      </c>
      <c r="Q8" s="9">
        <v>0.14928326780177492</v>
      </c>
    </row>
    <row r="9" spans="1:17" s="3" customFormat="1" ht="18.95" customHeight="1" x14ac:dyDescent="0.25">
      <c r="A9" s="27" t="s">
        <v>204</v>
      </c>
      <c r="B9" s="7">
        <v>1.4831110389252953</v>
      </c>
      <c r="C9" s="8">
        <v>0.2374742759078903</v>
      </c>
      <c r="D9" s="7">
        <v>10.523149554115781</v>
      </c>
      <c r="E9" s="8">
        <v>0.5364165981591984</v>
      </c>
      <c r="F9" s="7">
        <v>25.084066536078151</v>
      </c>
      <c r="G9" s="8">
        <v>0.65217608125214277</v>
      </c>
      <c r="H9" s="7">
        <v>28.620553309860284</v>
      </c>
      <c r="I9" s="8">
        <v>0.83245074250161788</v>
      </c>
      <c r="J9" s="7">
        <v>21.715075108591517</v>
      </c>
      <c r="K9" s="8">
        <v>0.72581159995763811</v>
      </c>
      <c r="L9" s="7">
        <v>10.17375608314903</v>
      </c>
      <c r="M9" s="8">
        <v>0.58366359944671686</v>
      </c>
      <c r="N9" s="7">
        <v>2.2339460833821096</v>
      </c>
      <c r="O9" s="8">
        <v>0.26411241580028827</v>
      </c>
      <c r="P9" s="7">
        <v>0.16634228589784816</v>
      </c>
      <c r="Q9" s="9">
        <v>9.051898415274047E-2</v>
      </c>
    </row>
    <row r="10" spans="1:17" s="3" customFormat="1" ht="18.95" customHeight="1" x14ac:dyDescent="0.25">
      <c r="A10" s="27" t="s">
        <v>220</v>
      </c>
      <c r="B10" s="7">
        <v>3.0960916666953251</v>
      </c>
      <c r="C10" s="8">
        <v>0.39977174420153139</v>
      </c>
      <c r="D10" s="7">
        <v>16.319974420584366</v>
      </c>
      <c r="E10" s="8">
        <v>0.94917868128019378</v>
      </c>
      <c r="F10" s="7">
        <v>28.58443483871973</v>
      </c>
      <c r="G10" s="8">
        <v>0.97861967238928604</v>
      </c>
      <c r="H10" s="7">
        <v>26.206679914499023</v>
      </c>
      <c r="I10" s="8">
        <v>0.94792771013357069</v>
      </c>
      <c r="J10" s="7">
        <v>17.436881971718357</v>
      </c>
      <c r="K10" s="8">
        <v>0.93668032839276238</v>
      </c>
      <c r="L10" s="7">
        <v>6.9098106170479916</v>
      </c>
      <c r="M10" s="8">
        <v>0.61588532317456834</v>
      </c>
      <c r="N10" s="7">
        <v>1.3729749241225719</v>
      </c>
      <c r="O10" s="8">
        <v>0.26982633429250424</v>
      </c>
      <c r="P10" s="7">
        <v>7.3151646612643215E-2</v>
      </c>
      <c r="Q10" s="9">
        <v>5.5211012669291515E-2</v>
      </c>
    </row>
    <row r="11" spans="1:17" s="3" customFormat="1" ht="18.95" customHeight="1" x14ac:dyDescent="0.25">
      <c r="A11" s="12" t="s">
        <v>137</v>
      </c>
      <c r="B11" s="23">
        <v>0.48901200273036061</v>
      </c>
      <c r="C11" s="24">
        <v>9.1162074109127356E-2</v>
      </c>
      <c r="D11" s="23">
        <v>3.288572975644938</v>
      </c>
      <c r="E11" s="24">
        <v>0.24201487884512496</v>
      </c>
      <c r="F11" s="23">
        <v>11.486218548600233</v>
      </c>
      <c r="G11" s="24">
        <v>0.45326937694520908</v>
      </c>
      <c r="H11" s="23">
        <v>22.335143066847863</v>
      </c>
      <c r="I11" s="24">
        <v>0.59005831997219216</v>
      </c>
      <c r="J11" s="23">
        <v>28.490557651885126</v>
      </c>
      <c r="K11" s="24">
        <v>0.68304633849154828</v>
      </c>
      <c r="L11" s="23">
        <v>21.955106074683727</v>
      </c>
      <c r="M11" s="24">
        <v>0.66798374407970162</v>
      </c>
      <c r="N11" s="23">
        <v>9.4461518210829816</v>
      </c>
      <c r="O11" s="24">
        <v>0.41934751427983924</v>
      </c>
      <c r="P11" s="23">
        <v>2.5092378585247772</v>
      </c>
      <c r="Q11" s="25">
        <v>0.23353576770213866</v>
      </c>
    </row>
    <row r="12" spans="1:17" s="3" customFormat="1" ht="18.95" customHeight="1" x14ac:dyDescent="0.25">
      <c r="A12" s="12" t="s">
        <v>206</v>
      </c>
      <c r="B12" s="23">
        <v>2.0926796423547716</v>
      </c>
      <c r="C12" s="24">
        <v>0.34488310396037036</v>
      </c>
      <c r="D12" s="23">
        <v>9.9370454947649005</v>
      </c>
      <c r="E12" s="24">
        <v>0.65790146517734005</v>
      </c>
      <c r="F12" s="23">
        <v>24.394817738873947</v>
      </c>
      <c r="G12" s="24">
        <v>0.83097822475152439</v>
      </c>
      <c r="H12" s="23">
        <v>30.318678327535725</v>
      </c>
      <c r="I12" s="24">
        <v>0.8877388175101919</v>
      </c>
      <c r="J12" s="23">
        <v>22.287546182803041</v>
      </c>
      <c r="K12" s="24">
        <v>0.79380471242331985</v>
      </c>
      <c r="L12" s="23">
        <v>9.2101282417286132</v>
      </c>
      <c r="M12" s="24">
        <v>0.51871733609379078</v>
      </c>
      <c r="N12" s="23">
        <v>1.6689135959292647</v>
      </c>
      <c r="O12" s="24">
        <v>0.22127080816332884</v>
      </c>
      <c r="P12" s="23">
        <v>9.019077600974644E-2</v>
      </c>
      <c r="Q12" s="25">
        <v>4.4410077429161858E-2</v>
      </c>
    </row>
    <row r="13" spans="1:17" s="3" customFormat="1" ht="18.95" customHeight="1" x14ac:dyDescent="0.25">
      <c r="A13" s="12" t="s">
        <v>129</v>
      </c>
      <c r="B13" s="23">
        <v>0.38795636124234045</v>
      </c>
      <c r="C13" s="24">
        <v>0.11506850583803348</v>
      </c>
      <c r="D13" s="23">
        <v>2.5844207133603212</v>
      </c>
      <c r="E13" s="24">
        <v>0.39092533491476095</v>
      </c>
      <c r="F13" s="23">
        <v>9.1042174481411546</v>
      </c>
      <c r="G13" s="24">
        <v>0.64201767242556795</v>
      </c>
      <c r="H13" s="23">
        <v>17.15424071094877</v>
      </c>
      <c r="I13" s="24">
        <v>0.79145966977279281</v>
      </c>
      <c r="J13" s="23">
        <v>26.437453421562243</v>
      </c>
      <c r="K13" s="24">
        <v>0.99625652392974295</v>
      </c>
      <c r="L13" s="23">
        <v>26.552433593507171</v>
      </c>
      <c r="M13" s="24">
        <v>1.1011558488071551</v>
      </c>
      <c r="N13" s="23">
        <v>14.195618391853216</v>
      </c>
      <c r="O13" s="24">
        <v>0.95530465706218615</v>
      </c>
      <c r="P13" s="23">
        <v>3.5836593593847925</v>
      </c>
      <c r="Q13" s="25">
        <v>0.60299247718235605</v>
      </c>
    </row>
    <row r="14" spans="1:17" s="3" customFormat="1" ht="18.95" customHeight="1" x14ac:dyDescent="0.25">
      <c r="A14" s="12" t="s">
        <v>228</v>
      </c>
      <c r="B14" s="23">
        <v>3.0544036711342124</v>
      </c>
      <c r="C14" s="24">
        <v>0.40798069714551971</v>
      </c>
      <c r="D14" s="23">
        <v>16.483577398254138</v>
      </c>
      <c r="E14" s="24">
        <v>0.9606386278579313</v>
      </c>
      <c r="F14" s="23">
        <v>31.896264711398523</v>
      </c>
      <c r="G14" s="24">
        <v>0.9932796638306709</v>
      </c>
      <c r="H14" s="23">
        <v>28.31735818060077</v>
      </c>
      <c r="I14" s="24">
        <v>0.96147917876009004</v>
      </c>
      <c r="J14" s="23">
        <v>14.954437269321136</v>
      </c>
      <c r="K14" s="24">
        <v>0.96660910621767948</v>
      </c>
      <c r="L14" s="23">
        <v>4.6101945532308743</v>
      </c>
      <c r="M14" s="24">
        <v>0.50052988469230397</v>
      </c>
      <c r="N14" s="23">
        <v>0.65214366149310188</v>
      </c>
      <c r="O14" s="24">
        <v>0.14823074292643346</v>
      </c>
      <c r="P14" s="23">
        <v>3.1620554567250346E-2</v>
      </c>
      <c r="Q14" s="25">
        <v>2.629172696831918E-2</v>
      </c>
    </row>
    <row r="15" spans="1:17" s="3" customFormat="1" ht="18.95" customHeight="1" x14ac:dyDescent="0.25">
      <c r="A15" s="12" t="s">
        <v>230</v>
      </c>
      <c r="B15" s="23">
        <v>2.3506255202249355</v>
      </c>
      <c r="C15" s="24">
        <v>0.36948313224413987</v>
      </c>
      <c r="D15" s="23">
        <v>14.95823471360794</v>
      </c>
      <c r="E15" s="24">
        <v>0.80007220684388203</v>
      </c>
      <c r="F15" s="23">
        <v>33.382927237868117</v>
      </c>
      <c r="G15" s="24">
        <v>1.156123559786318</v>
      </c>
      <c r="H15" s="23">
        <v>31.245975223191234</v>
      </c>
      <c r="I15" s="24">
        <v>0.91723637208082553</v>
      </c>
      <c r="J15" s="23">
        <v>14.196831643763932</v>
      </c>
      <c r="K15" s="24">
        <v>0.87392131251983474</v>
      </c>
      <c r="L15" s="23">
        <v>3.4292905093572537</v>
      </c>
      <c r="M15" s="24">
        <v>0.38624698511947014</v>
      </c>
      <c r="N15" s="23">
        <v>0.41259099620522011</v>
      </c>
      <c r="O15" s="24">
        <v>0.11886172257278285</v>
      </c>
      <c r="P15" s="23">
        <v>2.3524155781384427E-2</v>
      </c>
      <c r="Q15" s="25">
        <v>2.3254525440393331E-2</v>
      </c>
    </row>
    <row r="16" spans="1:17" s="3" customFormat="1" ht="18.95" customHeight="1" x14ac:dyDescent="0.25">
      <c r="A16" s="12" t="s">
        <v>182</v>
      </c>
      <c r="B16" s="23">
        <v>0.57305030214933905</v>
      </c>
      <c r="C16" s="24">
        <v>0.13099073904434894</v>
      </c>
      <c r="D16" s="23">
        <v>4.9868410016540956</v>
      </c>
      <c r="E16" s="24">
        <v>0.48777040208424044</v>
      </c>
      <c r="F16" s="23">
        <v>16.859723757379125</v>
      </c>
      <c r="G16" s="24">
        <v>0.7378092106255224</v>
      </c>
      <c r="H16" s="23">
        <v>28.52579467911842</v>
      </c>
      <c r="I16" s="24">
        <v>0.79677653264221127</v>
      </c>
      <c r="J16" s="23">
        <v>27.390480852938214</v>
      </c>
      <c r="K16" s="24">
        <v>0.91283929325332003</v>
      </c>
      <c r="L16" s="23">
        <v>16.230276911670728</v>
      </c>
      <c r="M16" s="24">
        <v>0.68727743610075331</v>
      </c>
      <c r="N16" s="23">
        <v>4.9082756317259246</v>
      </c>
      <c r="O16" s="24">
        <v>0.41857779467682821</v>
      </c>
      <c r="P16" s="23">
        <v>0.52555686336414875</v>
      </c>
      <c r="Q16" s="25">
        <v>0.14054901546175314</v>
      </c>
    </row>
    <row r="17" spans="1:17" s="3" customFormat="1" ht="18.95" customHeight="1" x14ac:dyDescent="0.25">
      <c r="A17" s="12" t="s">
        <v>156</v>
      </c>
      <c r="B17" s="23">
        <v>0.61358462082759635</v>
      </c>
      <c r="C17" s="24">
        <v>0.1326778724138922</v>
      </c>
      <c r="D17" s="23">
        <v>4.221102788185517</v>
      </c>
      <c r="E17" s="24">
        <v>0.38552305877219917</v>
      </c>
      <c r="F17" s="23">
        <v>15.052339700960628</v>
      </c>
      <c r="G17" s="24">
        <v>0.6788757395851428</v>
      </c>
      <c r="H17" s="23">
        <v>24.897052713233705</v>
      </c>
      <c r="I17" s="24">
        <v>0.84838461949762645</v>
      </c>
      <c r="J17" s="23">
        <v>27.386357812081542</v>
      </c>
      <c r="K17" s="24">
        <v>0.96094418384115488</v>
      </c>
      <c r="L17" s="23">
        <v>18.860361441103969</v>
      </c>
      <c r="M17" s="24">
        <v>0.75552733454360899</v>
      </c>
      <c r="N17" s="23">
        <v>7.5168952183891378</v>
      </c>
      <c r="O17" s="24">
        <v>0.47689579378518976</v>
      </c>
      <c r="P17" s="23">
        <v>1.4523057052179122</v>
      </c>
      <c r="Q17" s="25">
        <v>0.25282296307812868</v>
      </c>
    </row>
    <row r="18" spans="1:17" s="3" customFormat="1" ht="18.95" customHeight="1" x14ac:dyDescent="0.25">
      <c r="A18" s="12" t="s">
        <v>160</v>
      </c>
      <c r="B18" s="23">
        <v>0.48125041020301196</v>
      </c>
      <c r="C18" s="24">
        <v>0.13453963222344001</v>
      </c>
      <c r="D18" s="23">
        <v>4.0851132705355626</v>
      </c>
      <c r="E18" s="24">
        <v>0.50593885047454767</v>
      </c>
      <c r="F18" s="23">
        <v>14.898594662927202</v>
      </c>
      <c r="G18" s="24">
        <v>0.84482725398161662</v>
      </c>
      <c r="H18" s="23">
        <v>26.391774405584279</v>
      </c>
      <c r="I18" s="24">
        <v>1.0764855779011115</v>
      </c>
      <c r="J18" s="23">
        <v>28.691686216207657</v>
      </c>
      <c r="K18" s="24">
        <v>0.91447839305373946</v>
      </c>
      <c r="L18" s="23">
        <v>18.457295220065401</v>
      </c>
      <c r="M18" s="24">
        <v>0.86781769369370487</v>
      </c>
      <c r="N18" s="23">
        <v>5.9961819200500379</v>
      </c>
      <c r="O18" s="24">
        <v>0.55153670222553897</v>
      </c>
      <c r="P18" s="23">
        <v>0.99810389442686809</v>
      </c>
      <c r="Q18" s="25">
        <v>0.25941292542077721</v>
      </c>
    </row>
    <row r="19" spans="1:17" s="3" customFormat="1" ht="18.95" customHeight="1" x14ac:dyDescent="0.25">
      <c r="A19" s="12" t="s">
        <v>133</v>
      </c>
      <c r="B19" s="23">
        <v>9.7651064694769682E-2</v>
      </c>
      <c r="C19" s="24">
        <v>5.3411949035536213E-2</v>
      </c>
      <c r="D19" s="23">
        <v>1.5284335966489559</v>
      </c>
      <c r="E19" s="24">
        <v>0.28119677750027444</v>
      </c>
      <c r="F19" s="23">
        <v>8.4919667519676416</v>
      </c>
      <c r="G19" s="24">
        <v>0.58657736906295788</v>
      </c>
      <c r="H19" s="23">
        <v>21.936018034718789</v>
      </c>
      <c r="I19" s="24">
        <v>0.81361299948082277</v>
      </c>
      <c r="J19" s="23">
        <v>31.663331775520902</v>
      </c>
      <c r="K19" s="24">
        <v>0.93057080400345471</v>
      </c>
      <c r="L19" s="23">
        <v>24.715424347396684</v>
      </c>
      <c r="M19" s="24">
        <v>0.79878999951209984</v>
      </c>
      <c r="N19" s="23">
        <v>9.7791113142687323</v>
      </c>
      <c r="O19" s="24">
        <v>0.62653693028562329</v>
      </c>
      <c r="P19" s="23">
        <v>1.7880631147835311</v>
      </c>
      <c r="Q19" s="25">
        <v>0.24670749375053672</v>
      </c>
    </row>
    <row r="20" spans="1:17" s="3" customFormat="1" ht="18.95" customHeight="1" x14ac:dyDescent="0.25">
      <c r="A20" s="12" t="s">
        <v>139</v>
      </c>
      <c r="B20" s="23">
        <v>0.77184699080630548</v>
      </c>
      <c r="C20" s="24">
        <v>0.10651908974062302</v>
      </c>
      <c r="D20" s="23">
        <v>4.4017955056513527</v>
      </c>
      <c r="E20" s="24">
        <v>0.31076770517853741</v>
      </c>
      <c r="F20" s="23">
        <v>12.783581522169143</v>
      </c>
      <c r="G20" s="24">
        <v>0.6257419895618116</v>
      </c>
      <c r="H20" s="23">
        <v>21.62557676387037</v>
      </c>
      <c r="I20" s="24">
        <v>0.67151005829293631</v>
      </c>
      <c r="J20" s="23">
        <v>26.57139093970315</v>
      </c>
      <c r="K20" s="24">
        <v>0.80223079308423284</v>
      </c>
      <c r="L20" s="23">
        <v>21.155261889764439</v>
      </c>
      <c r="M20" s="24">
        <v>0.74075971023684462</v>
      </c>
      <c r="N20" s="23">
        <v>9.8911680510990276</v>
      </c>
      <c r="O20" s="24">
        <v>0.51851948101218548</v>
      </c>
      <c r="P20" s="23">
        <v>2.7993783369362339</v>
      </c>
      <c r="Q20" s="25">
        <v>0.27637351782034569</v>
      </c>
    </row>
    <row r="21" spans="1:17" s="3" customFormat="1" ht="18.95" customHeight="1" x14ac:dyDescent="0.25">
      <c r="A21" s="12" t="s">
        <v>171</v>
      </c>
      <c r="B21" s="23">
        <v>1.1580298111678669</v>
      </c>
      <c r="C21" s="24">
        <v>0.18880186380760802</v>
      </c>
      <c r="D21" s="23">
        <v>6.4856465905302123</v>
      </c>
      <c r="E21" s="24">
        <v>0.58332381812018985</v>
      </c>
      <c r="F21" s="23">
        <v>16.159781222897298</v>
      </c>
      <c r="G21" s="24">
        <v>0.8866225529074736</v>
      </c>
      <c r="H21" s="23">
        <v>23.763642012265109</v>
      </c>
      <c r="I21" s="24">
        <v>0.77352111929773981</v>
      </c>
      <c r="J21" s="23">
        <v>26.768079495841427</v>
      </c>
      <c r="K21" s="24">
        <v>0.86434740755759765</v>
      </c>
      <c r="L21" s="23">
        <v>17.939444690104658</v>
      </c>
      <c r="M21" s="24">
        <v>0.76348513665606876</v>
      </c>
      <c r="N21" s="23">
        <v>6.6689831231846171</v>
      </c>
      <c r="O21" s="24">
        <v>0.44872449838968909</v>
      </c>
      <c r="P21" s="23">
        <v>1.0563930540088182</v>
      </c>
      <c r="Q21" s="25">
        <v>0.18227744310372995</v>
      </c>
    </row>
    <row r="22" spans="1:17" s="3" customFormat="1" ht="18.95" customHeight="1" x14ac:dyDescent="0.25">
      <c r="A22" s="12" t="s">
        <v>163</v>
      </c>
      <c r="B22" s="23">
        <v>1.0102538655309325</v>
      </c>
      <c r="C22" s="24">
        <v>0.19698507293601164</v>
      </c>
      <c r="D22" s="23">
        <v>6.3599566875742291</v>
      </c>
      <c r="E22" s="24">
        <v>0.62189944818511245</v>
      </c>
      <c r="F22" s="23">
        <v>15.534802207777506</v>
      </c>
      <c r="G22" s="24">
        <v>0.8541943090779387</v>
      </c>
      <c r="H22" s="23">
        <v>23.971605482466671</v>
      </c>
      <c r="I22" s="24">
        <v>0.76541701401064732</v>
      </c>
      <c r="J22" s="23">
        <v>25.422480576125167</v>
      </c>
      <c r="K22" s="24">
        <v>0.75071008314053778</v>
      </c>
      <c r="L22" s="23">
        <v>18.034541392819865</v>
      </c>
      <c r="M22" s="24">
        <v>0.78082516780115763</v>
      </c>
      <c r="N22" s="23">
        <v>7.8015757099784437</v>
      </c>
      <c r="O22" s="24">
        <v>0.56211251087222602</v>
      </c>
      <c r="P22" s="23">
        <v>1.8647840777271854</v>
      </c>
      <c r="Q22" s="25">
        <v>0.25231631626557877</v>
      </c>
    </row>
    <row r="23" spans="1:17" s="3" customFormat="1" ht="18.95" customHeight="1" x14ac:dyDescent="0.25">
      <c r="A23" s="12" t="s">
        <v>208</v>
      </c>
      <c r="B23" s="23">
        <v>1.9618800647632022</v>
      </c>
      <c r="C23" s="24">
        <v>0.37253967099323343</v>
      </c>
      <c r="D23" s="23">
        <v>10.776981215884311</v>
      </c>
      <c r="E23" s="24">
        <v>0.78228973578637173</v>
      </c>
      <c r="F23" s="23">
        <v>24.586385013158189</v>
      </c>
      <c r="G23" s="24">
        <v>0.93622588093715908</v>
      </c>
      <c r="H23" s="23">
        <v>30.12129429678572</v>
      </c>
      <c r="I23" s="24">
        <v>0.90562291366987946</v>
      </c>
      <c r="J23" s="23">
        <v>22.373217532685231</v>
      </c>
      <c r="K23" s="24">
        <v>0.83651891455905825</v>
      </c>
      <c r="L23" s="23">
        <v>8.7003377075814861</v>
      </c>
      <c r="M23" s="24">
        <v>0.65641613378592756</v>
      </c>
      <c r="N23" s="23">
        <v>1.4269613364293525</v>
      </c>
      <c r="O23" s="24">
        <v>0.29913071506140837</v>
      </c>
      <c r="P23" s="23">
        <v>5.2942832712515597E-2</v>
      </c>
      <c r="Q23" s="25">
        <v>4.8255760609124891E-2</v>
      </c>
    </row>
    <row r="24" spans="1:17" s="3" customFormat="1" ht="18.95" customHeight="1" x14ac:dyDescent="0.25">
      <c r="A24" s="12" t="s">
        <v>135</v>
      </c>
      <c r="B24" s="23">
        <v>0.24410747201977634</v>
      </c>
      <c r="C24" s="24">
        <v>9.5173504411077914E-2</v>
      </c>
      <c r="D24" s="23">
        <v>2.6029942628442755</v>
      </c>
      <c r="E24" s="24">
        <v>0.39132637304796219</v>
      </c>
      <c r="F24" s="23">
        <v>9.9978830647702832</v>
      </c>
      <c r="G24" s="24">
        <v>0.72093085132083945</v>
      </c>
      <c r="H24" s="23">
        <v>20.838919137633567</v>
      </c>
      <c r="I24" s="24">
        <v>0.85209069202236754</v>
      </c>
      <c r="J24" s="23">
        <v>30.24619757780464</v>
      </c>
      <c r="K24" s="24">
        <v>1.0553333585251443</v>
      </c>
      <c r="L24" s="23">
        <v>25.384940991383488</v>
      </c>
      <c r="M24" s="24">
        <v>0.9044862609979144</v>
      </c>
      <c r="N24" s="23">
        <v>9.2958003121063815</v>
      </c>
      <c r="O24" s="24">
        <v>0.64516356659852181</v>
      </c>
      <c r="P24" s="23">
        <v>1.3891571814375991</v>
      </c>
      <c r="Q24" s="25">
        <v>0.23479607564604782</v>
      </c>
    </row>
    <row r="25" spans="1:17" s="3" customFormat="1" ht="18.95" customHeight="1" x14ac:dyDescent="0.25">
      <c r="A25" s="12" t="s">
        <v>173</v>
      </c>
      <c r="B25" s="23">
        <v>0.60879593643754959</v>
      </c>
      <c r="C25" s="24">
        <v>0.17446310888614122</v>
      </c>
      <c r="D25" s="23">
        <v>5.5340635258809066</v>
      </c>
      <c r="E25" s="24">
        <v>0.46184192926463874</v>
      </c>
      <c r="F25" s="23">
        <v>16.769948248361271</v>
      </c>
      <c r="G25" s="24">
        <v>0.91289834574095663</v>
      </c>
      <c r="H25" s="23">
        <v>25.896043203683135</v>
      </c>
      <c r="I25" s="24">
        <v>0.98364365609240079</v>
      </c>
      <c r="J25" s="23">
        <v>27.34839941330879</v>
      </c>
      <c r="K25" s="24">
        <v>0.99410406428413012</v>
      </c>
      <c r="L25" s="23">
        <v>17.671649863477271</v>
      </c>
      <c r="M25" s="24">
        <v>0.86278088594573621</v>
      </c>
      <c r="N25" s="23">
        <v>5.5430150419478998</v>
      </c>
      <c r="O25" s="24">
        <v>0.53510995617337564</v>
      </c>
      <c r="P25" s="23">
        <v>0.62808476690317849</v>
      </c>
      <c r="Q25" s="25">
        <v>0.14311255649063728</v>
      </c>
    </row>
    <row r="26" spans="1:17" s="3" customFormat="1" ht="18.95" customHeight="1" x14ac:dyDescent="0.25">
      <c r="A26" s="12" t="s">
        <v>202</v>
      </c>
      <c r="B26" s="23">
        <v>1.9044945507136575</v>
      </c>
      <c r="C26" s="24">
        <v>0.30477665818179722</v>
      </c>
      <c r="D26" s="23">
        <v>10.547859093335173</v>
      </c>
      <c r="E26" s="24">
        <v>0.80572443918812808</v>
      </c>
      <c r="F26" s="23">
        <v>23.442554111212516</v>
      </c>
      <c r="G26" s="24">
        <v>1.068619817647011</v>
      </c>
      <c r="H26" s="23">
        <v>28.558467565411508</v>
      </c>
      <c r="I26" s="24">
        <v>1.0965578343542721</v>
      </c>
      <c r="J26" s="23">
        <v>22.872789357391706</v>
      </c>
      <c r="K26" s="24">
        <v>1.0233811955793337</v>
      </c>
      <c r="L26" s="23">
        <v>10.394744971103567</v>
      </c>
      <c r="M26" s="24">
        <v>0.76658362313303563</v>
      </c>
      <c r="N26" s="23">
        <v>2.1461913764111031</v>
      </c>
      <c r="O26" s="24">
        <v>0.36090959009503293</v>
      </c>
      <c r="P26" s="23">
        <v>0.13289897442078008</v>
      </c>
      <c r="Q26" s="25">
        <v>0.11010700922438596</v>
      </c>
    </row>
    <row r="27" spans="1:17" s="3" customFormat="1" ht="18.95" customHeight="1" x14ac:dyDescent="0.25">
      <c r="A27" s="12" t="s">
        <v>145</v>
      </c>
      <c r="B27" s="23">
        <v>0.38143077996805541</v>
      </c>
      <c r="C27" s="24">
        <v>0.10168297505534042</v>
      </c>
      <c r="D27" s="23">
        <v>3.0761596936177966</v>
      </c>
      <c r="E27" s="24">
        <v>0.32482180838130659</v>
      </c>
      <c r="F27" s="23">
        <v>12.101404500167694</v>
      </c>
      <c r="G27" s="24">
        <v>0.68749353760396981</v>
      </c>
      <c r="H27" s="23">
        <v>25.445449135228301</v>
      </c>
      <c r="I27" s="24">
        <v>0.91509106796267814</v>
      </c>
      <c r="J27" s="23">
        <v>30.416008474736984</v>
      </c>
      <c r="K27" s="24">
        <v>0.83113314717751474</v>
      </c>
      <c r="L27" s="23">
        <v>21.032433964168042</v>
      </c>
      <c r="M27" s="24">
        <v>0.74581513617862982</v>
      </c>
      <c r="N27" s="23">
        <v>6.7507071356995541</v>
      </c>
      <c r="O27" s="24">
        <v>0.44669509343540986</v>
      </c>
      <c r="P27" s="23">
        <v>0.79640631641358439</v>
      </c>
      <c r="Q27" s="25">
        <v>0.15124680762269352</v>
      </c>
    </row>
    <row r="28" spans="1:17" s="3" customFormat="1" ht="18.95" customHeight="1" x14ac:dyDescent="0.25">
      <c r="A28" s="12" t="s">
        <v>194</v>
      </c>
      <c r="B28" s="23">
        <v>2.5914374399695133</v>
      </c>
      <c r="C28" s="24">
        <v>0.37385938083094072</v>
      </c>
      <c r="D28" s="23">
        <v>10.197510269440826</v>
      </c>
      <c r="E28" s="24">
        <v>0.69908136079201122</v>
      </c>
      <c r="F28" s="23">
        <v>19.271222496699792</v>
      </c>
      <c r="G28" s="24">
        <v>0.7542117617412164</v>
      </c>
      <c r="H28" s="23">
        <v>23.959973795566128</v>
      </c>
      <c r="I28" s="24">
        <v>0.8950055255725583</v>
      </c>
      <c r="J28" s="23">
        <v>23.183090638883304</v>
      </c>
      <c r="K28" s="24">
        <v>0.90338589151177806</v>
      </c>
      <c r="L28" s="23">
        <v>14.986458599799079</v>
      </c>
      <c r="M28" s="24">
        <v>0.75646302255920028</v>
      </c>
      <c r="N28" s="23">
        <v>4.9230450335591662</v>
      </c>
      <c r="O28" s="24">
        <v>0.53943688253529787</v>
      </c>
      <c r="P28" s="23">
        <v>0.88726172608219811</v>
      </c>
      <c r="Q28" s="25">
        <v>0.21829861202602291</v>
      </c>
    </row>
    <row r="29" spans="1:17" s="3" customFormat="1" ht="18.95" customHeight="1" x14ac:dyDescent="0.25">
      <c r="A29" s="12" t="s">
        <v>186</v>
      </c>
      <c r="B29" s="23">
        <v>0.89291907576009832</v>
      </c>
      <c r="C29" s="24">
        <v>0.19360781393121715</v>
      </c>
      <c r="D29" s="23">
        <v>5.604316199373554</v>
      </c>
      <c r="E29" s="24">
        <v>0.46835956459928507</v>
      </c>
      <c r="F29" s="23">
        <v>17.437250176627483</v>
      </c>
      <c r="G29" s="24">
        <v>0.90288070719288271</v>
      </c>
      <c r="H29" s="23">
        <v>27.887802833739183</v>
      </c>
      <c r="I29" s="24">
        <v>1.0374996489191515</v>
      </c>
      <c r="J29" s="23">
        <v>28.348821117126619</v>
      </c>
      <c r="K29" s="24">
        <v>0.7978300174668238</v>
      </c>
      <c r="L29" s="23">
        <v>15.598881591847544</v>
      </c>
      <c r="M29" s="24">
        <v>0.93095394000474574</v>
      </c>
      <c r="N29" s="23">
        <v>3.8782650948068031</v>
      </c>
      <c r="O29" s="24">
        <v>0.43316895543553902</v>
      </c>
      <c r="P29" s="23">
        <v>0.35174391071872313</v>
      </c>
      <c r="Q29" s="25">
        <v>0.12627382689249753</v>
      </c>
    </row>
    <row r="30" spans="1:17" s="3" customFormat="1" ht="18.95" customHeight="1" x14ac:dyDescent="0.25">
      <c r="A30" s="12" t="s">
        <v>125</v>
      </c>
      <c r="B30" s="23">
        <v>9.3833630505189281E-2</v>
      </c>
      <c r="C30" s="24">
        <v>5.9443005665747568E-2</v>
      </c>
      <c r="D30" s="23">
        <v>1.3921807053189785</v>
      </c>
      <c r="E30" s="24">
        <v>0.24082321360344297</v>
      </c>
      <c r="F30" s="23">
        <v>6.5434330250847426</v>
      </c>
      <c r="G30" s="24">
        <v>0.63359245719484569</v>
      </c>
      <c r="H30" s="23">
        <v>16.992091615823508</v>
      </c>
      <c r="I30" s="24">
        <v>0.85321064543607283</v>
      </c>
      <c r="J30" s="23">
        <v>27.686316735989934</v>
      </c>
      <c r="K30" s="24">
        <v>0.93080698559829722</v>
      </c>
      <c r="L30" s="23">
        <v>29.30005958245853</v>
      </c>
      <c r="M30" s="24">
        <v>0.95467955256654324</v>
      </c>
      <c r="N30" s="23">
        <v>14.98125787677496</v>
      </c>
      <c r="O30" s="24">
        <v>0.87673183285995293</v>
      </c>
      <c r="P30" s="23">
        <v>3.0108268280441641</v>
      </c>
      <c r="Q30" s="25">
        <v>0.35730313230944688</v>
      </c>
    </row>
    <row r="31" spans="1:17" s="3" customFormat="1" ht="18.95" customHeight="1" x14ac:dyDescent="0.25">
      <c r="A31" s="12" t="s">
        <v>218</v>
      </c>
      <c r="B31" s="23">
        <v>1.2668161937660469</v>
      </c>
      <c r="C31" s="24">
        <v>0.17805672504024853</v>
      </c>
      <c r="D31" s="23">
        <v>10.299283904322145</v>
      </c>
      <c r="E31" s="24">
        <v>0.57640356893988187</v>
      </c>
      <c r="F31" s="23">
        <v>33.561209746482547</v>
      </c>
      <c r="G31" s="24">
        <v>0.66038063802309743</v>
      </c>
      <c r="H31" s="23">
        <v>34.603330172619941</v>
      </c>
      <c r="I31" s="24">
        <v>0.71545116963659627</v>
      </c>
      <c r="J31" s="23">
        <v>15.247210680869959</v>
      </c>
      <c r="K31" s="24">
        <v>0.58403714095647208</v>
      </c>
      <c r="L31" s="23">
        <v>4.1623338424555003</v>
      </c>
      <c r="M31" s="24">
        <v>0.29172772245641604</v>
      </c>
      <c r="N31" s="23">
        <v>0.78783961971487937</v>
      </c>
      <c r="O31" s="24">
        <v>0.12160550241560972</v>
      </c>
      <c r="P31" s="23">
        <v>7.1975839768988567E-2</v>
      </c>
      <c r="Q31" s="25">
        <v>4.0551065805749513E-2</v>
      </c>
    </row>
    <row r="32" spans="1:17" s="3" customFormat="1" ht="18.95" customHeight="1" x14ac:dyDescent="0.25">
      <c r="A32" s="12" t="s">
        <v>131</v>
      </c>
      <c r="B32" s="23">
        <v>1.0008080411308515</v>
      </c>
      <c r="C32" s="24">
        <v>0.31275820969353652</v>
      </c>
      <c r="D32" s="23">
        <v>3.1685123244485278</v>
      </c>
      <c r="E32" s="24">
        <v>0.44802073753879795</v>
      </c>
      <c r="F32" s="23">
        <v>9.5392213471712477</v>
      </c>
      <c r="G32" s="24">
        <v>0.77816927630643584</v>
      </c>
      <c r="H32" s="23">
        <v>18.416935752671826</v>
      </c>
      <c r="I32" s="24">
        <v>0.84067947195758541</v>
      </c>
      <c r="J32" s="23">
        <v>26.956857710905144</v>
      </c>
      <c r="K32" s="24">
        <v>0.82168228043889435</v>
      </c>
      <c r="L32" s="23">
        <v>25.235302883666197</v>
      </c>
      <c r="M32" s="24">
        <v>1.0517015297268195</v>
      </c>
      <c r="N32" s="23">
        <v>12.703652063703721</v>
      </c>
      <c r="O32" s="24">
        <v>0.85525326691128867</v>
      </c>
      <c r="P32" s="23">
        <v>2.9787098763024993</v>
      </c>
      <c r="Q32" s="25">
        <v>0.45096750492896998</v>
      </c>
    </row>
    <row r="33" spans="1:17" s="3" customFormat="1" ht="18.95" customHeight="1" x14ac:dyDescent="0.25">
      <c r="A33" s="12" t="s">
        <v>158</v>
      </c>
      <c r="B33" s="23">
        <v>0.19021967153679809</v>
      </c>
      <c r="C33" s="24">
        <v>0.10256321738902879</v>
      </c>
      <c r="D33" s="23">
        <v>2.4924158042232647</v>
      </c>
      <c r="E33" s="24">
        <v>0.35784209222072688</v>
      </c>
      <c r="F33" s="23">
        <v>13.785876176986768</v>
      </c>
      <c r="G33" s="24">
        <v>0.70795295139516845</v>
      </c>
      <c r="H33" s="23">
        <v>29.783632317290024</v>
      </c>
      <c r="I33" s="24">
        <v>0.8931295289734289</v>
      </c>
      <c r="J33" s="23">
        <v>30.86561393575337</v>
      </c>
      <c r="K33" s="24">
        <v>0.87534779855122535</v>
      </c>
      <c r="L33" s="23">
        <v>17.687725378200572</v>
      </c>
      <c r="M33" s="24">
        <v>0.75894856378043485</v>
      </c>
      <c r="N33" s="23">
        <v>4.6178190225935474</v>
      </c>
      <c r="O33" s="24">
        <v>0.48017895281810813</v>
      </c>
      <c r="P33" s="23">
        <v>0.57669769341565869</v>
      </c>
      <c r="Q33" s="25">
        <v>0.13124398316061839</v>
      </c>
    </row>
    <row r="34" spans="1:17" s="3" customFormat="1" ht="18.95" customHeight="1" x14ac:dyDescent="0.25">
      <c r="A34" s="12" t="s">
        <v>179</v>
      </c>
      <c r="B34" s="23">
        <v>0.48482415719621158</v>
      </c>
      <c r="C34" s="24">
        <v>0.11825936577587272</v>
      </c>
      <c r="D34" s="23">
        <v>4.614938366162562</v>
      </c>
      <c r="E34" s="24">
        <v>0.4636545479721379</v>
      </c>
      <c r="F34" s="23">
        <v>16.665870604016028</v>
      </c>
      <c r="G34" s="24">
        <v>0.81112640562748184</v>
      </c>
      <c r="H34" s="23">
        <v>28.415788357241254</v>
      </c>
      <c r="I34" s="24">
        <v>0.92833391329316206</v>
      </c>
      <c r="J34" s="23">
        <v>28.070367733462639</v>
      </c>
      <c r="K34" s="24">
        <v>0.84173479094443115</v>
      </c>
      <c r="L34" s="23">
        <v>16.268419990809626</v>
      </c>
      <c r="M34" s="24">
        <v>0.66290680054659978</v>
      </c>
      <c r="N34" s="23">
        <v>4.7720540107553635</v>
      </c>
      <c r="O34" s="24">
        <v>0.51499201471571288</v>
      </c>
      <c r="P34" s="23">
        <v>0.70773678035631804</v>
      </c>
      <c r="Q34" s="25">
        <v>0.14542664479402501</v>
      </c>
    </row>
    <row r="35" spans="1:17" s="3" customFormat="1" ht="18.95" customHeight="1" x14ac:dyDescent="0.25">
      <c r="A35" s="12" t="s">
        <v>127</v>
      </c>
      <c r="B35" s="23">
        <v>0.16795724469403378</v>
      </c>
      <c r="C35" s="24">
        <v>9.0752070947457811E-2</v>
      </c>
      <c r="D35" s="23">
        <v>1.1976394872472145</v>
      </c>
      <c r="E35" s="24">
        <v>0.23338174539125828</v>
      </c>
      <c r="F35" s="23">
        <v>6.0784166983638679</v>
      </c>
      <c r="G35" s="24">
        <v>0.4880730548129053</v>
      </c>
      <c r="H35" s="23">
        <v>16.600082260003809</v>
      </c>
      <c r="I35" s="24">
        <v>0.79760278550972263</v>
      </c>
      <c r="J35" s="23">
        <v>30.499413583545834</v>
      </c>
      <c r="K35" s="24">
        <v>0.89340531612041574</v>
      </c>
      <c r="L35" s="23">
        <v>30.733793029764456</v>
      </c>
      <c r="M35" s="24">
        <v>0.87070388520481423</v>
      </c>
      <c r="N35" s="23">
        <v>12.703257131329369</v>
      </c>
      <c r="O35" s="24">
        <v>0.62210113759014818</v>
      </c>
      <c r="P35" s="23">
        <v>2.0194405650514113</v>
      </c>
      <c r="Q35" s="25">
        <v>0.33353524048709055</v>
      </c>
    </row>
    <row r="36" spans="1:17" s="3" customFormat="1" ht="18.95" customHeight="1" x14ac:dyDescent="0.25">
      <c r="A36" s="12" t="s">
        <v>224</v>
      </c>
      <c r="B36" s="23">
        <v>1.5110050298630309</v>
      </c>
      <c r="C36" s="24">
        <v>0.25233752635952739</v>
      </c>
      <c r="D36" s="23">
        <v>13.955423718444857</v>
      </c>
      <c r="E36" s="24">
        <v>0.90882307158916709</v>
      </c>
      <c r="F36" s="23">
        <v>32.418552765813217</v>
      </c>
      <c r="G36" s="24">
        <v>1.0056425309507293</v>
      </c>
      <c r="H36" s="23">
        <v>32.566926800517713</v>
      </c>
      <c r="I36" s="24">
        <v>0.97836739056287891</v>
      </c>
      <c r="J36" s="23">
        <v>15.70281843263837</v>
      </c>
      <c r="K36" s="24">
        <v>0.77601576467307809</v>
      </c>
      <c r="L36" s="23">
        <v>3.3254986601738739</v>
      </c>
      <c r="M36" s="24">
        <v>0.49035624427019814</v>
      </c>
      <c r="N36" s="23">
        <v>0.44727781633745373</v>
      </c>
      <c r="O36" s="24">
        <v>0.21015512744596129</v>
      </c>
      <c r="P36" s="23">
        <v>7.2496776211490629E-2</v>
      </c>
      <c r="Q36" s="25">
        <v>6.6200848862272219E-2</v>
      </c>
    </row>
    <row r="37" spans="1:17" s="3" customFormat="1" ht="18.95" customHeight="1" x14ac:dyDescent="0.25">
      <c r="A37" s="12" t="s">
        <v>192</v>
      </c>
      <c r="B37" s="23">
        <v>1.8117943187395416</v>
      </c>
      <c r="C37" s="24">
        <v>0.32131212286510352</v>
      </c>
      <c r="D37" s="23">
        <v>9.4714681983113316</v>
      </c>
      <c r="E37" s="24">
        <v>0.69391171048554356</v>
      </c>
      <c r="F37" s="23">
        <v>19.008417776883913</v>
      </c>
      <c r="G37" s="24">
        <v>0.94863160544947933</v>
      </c>
      <c r="H37" s="23">
        <v>25.26847609143579</v>
      </c>
      <c r="I37" s="24">
        <v>0.92851818012606402</v>
      </c>
      <c r="J37" s="23">
        <v>25.121136133760469</v>
      </c>
      <c r="K37" s="24">
        <v>0.89882126141628671</v>
      </c>
      <c r="L37" s="23">
        <v>14.750712130376971</v>
      </c>
      <c r="M37" s="24">
        <v>0.74777363580467493</v>
      </c>
      <c r="N37" s="23">
        <v>4.1168414678021046</v>
      </c>
      <c r="O37" s="24">
        <v>0.51455608129044672</v>
      </c>
      <c r="P37" s="23">
        <v>0.45115388268988488</v>
      </c>
      <c r="Q37" s="25">
        <v>0.17184023986740113</v>
      </c>
    </row>
    <row r="38" spans="1:17" s="3" customFormat="1" ht="18.95" customHeight="1" x14ac:dyDescent="0.25">
      <c r="A38" s="12" t="s">
        <v>222</v>
      </c>
      <c r="B38" s="23">
        <v>2.1147025793009235</v>
      </c>
      <c r="C38" s="24">
        <v>0.32068299038968984</v>
      </c>
      <c r="D38" s="23">
        <v>14.218979467451064</v>
      </c>
      <c r="E38" s="24">
        <v>0.84296433414042859</v>
      </c>
      <c r="F38" s="23">
        <v>32.321849271471109</v>
      </c>
      <c r="G38" s="24">
        <v>0.94746441521074509</v>
      </c>
      <c r="H38" s="23">
        <v>30.13926457169692</v>
      </c>
      <c r="I38" s="24">
        <v>0.94792075935512643</v>
      </c>
      <c r="J38" s="23">
        <v>15.977814500770982</v>
      </c>
      <c r="K38" s="24">
        <v>0.75450031433687292</v>
      </c>
      <c r="L38" s="23">
        <v>4.7598329789323417</v>
      </c>
      <c r="M38" s="24">
        <v>0.47029322289658537</v>
      </c>
      <c r="N38" s="23">
        <v>0.45429851185170489</v>
      </c>
      <c r="O38" s="24">
        <v>0.10812773669607406</v>
      </c>
      <c r="P38" s="23">
        <v>1.3258118524963719E-2</v>
      </c>
      <c r="Q38" s="25">
        <v>2.1014302102390019E-2</v>
      </c>
    </row>
    <row r="39" spans="1:17" s="3" customFormat="1" ht="18.95" customHeight="1" x14ac:dyDescent="0.25">
      <c r="A39" s="12" t="s">
        <v>226</v>
      </c>
      <c r="B39" s="23">
        <v>1.7994882259197469</v>
      </c>
      <c r="C39" s="24">
        <v>0.32992798268115486</v>
      </c>
      <c r="D39" s="23">
        <v>13.647575819095692</v>
      </c>
      <c r="E39" s="24">
        <v>0.72860279340443246</v>
      </c>
      <c r="F39" s="23">
        <v>34.282935031236732</v>
      </c>
      <c r="G39" s="24">
        <v>1.1196172512772025</v>
      </c>
      <c r="H39" s="23">
        <v>32.531270287994744</v>
      </c>
      <c r="I39" s="24">
        <v>0.88995465859457845</v>
      </c>
      <c r="J39" s="23">
        <v>14.650573745502019</v>
      </c>
      <c r="K39" s="24">
        <v>0.79749198470371796</v>
      </c>
      <c r="L39" s="23">
        <v>2.9250104281434735</v>
      </c>
      <c r="M39" s="24">
        <v>0.35087755399018866</v>
      </c>
      <c r="N39" s="23">
        <v>0.16314646210759989</v>
      </c>
      <c r="O39" s="24">
        <v>8.6271178787905314E-2</v>
      </c>
      <c r="P39" s="23">
        <v>0</v>
      </c>
      <c r="Q39" s="25">
        <v>0</v>
      </c>
    </row>
    <row r="40" spans="1:17" s="3" customFormat="1" ht="18.95" customHeight="1" x14ac:dyDescent="0.25">
      <c r="A40" s="12" t="s">
        <v>169</v>
      </c>
      <c r="B40" s="23">
        <v>1.2059453864142551</v>
      </c>
      <c r="C40" s="24">
        <v>0.23637572157444467</v>
      </c>
      <c r="D40" s="23">
        <v>7.7812837514848967</v>
      </c>
      <c r="E40" s="24">
        <v>0.86132064205960068</v>
      </c>
      <c r="F40" s="23">
        <v>18.313319519557041</v>
      </c>
      <c r="G40" s="24">
        <v>1.0213810943696942</v>
      </c>
      <c r="H40" s="23">
        <v>21.3299502682246</v>
      </c>
      <c r="I40" s="24">
        <v>1.0139279399821819</v>
      </c>
      <c r="J40" s="23">
        <v>21.99004604917765</v>
      </c>
      <c r="K40" s="24">
        <v>1.0655082438327277</v>
      </c>
      <c r="L40" s="23">
        <v>18.832629954914665</v>
      </c>
      <c r="M40" s="24">
        <v>1.0296654319521468</v>
      </c>
      <c r="N40" s="23">
        <v>8.9413020098559723</v>
      </c>
      <c r="O40" s="24">
        <v>0.62976607585880418</v>
      </c>
      <c r="P40" s="23">
        <v>1.6055230603709196</v>
      </c>
      <c r="Q40" s="25">
        <v>0.24960911022097773</v>
      </c>
    </row>
    <row r="41" spans="1:17" s="3" customFormat="1" ht="18.95" customHeight="1" x14ac:dyDescent="0.25">
      <c r="A41" s="12" t="s">
        <v>143</v>
      </c>
      <c r="B41" s="23">
        <v>0.94540540948758867</v>
      </c>
      <c r="C41" s="24">
        <v>0.22440611734937974</v>
      </c>
      <c r="D41" s="23">
        <v>5.127169198390555</v>
      </c>
      <c r="E41" s="24">
        <v>0.4500645441988177</v>
      </c>
      <c r="F41" s="23">
        <v>14.305591227289998</v>
      </c>
      <c r="G41" s="24">
        <v>0.65213646157657945</v>
      </c>
      <c r="H41" s="23">
        <v>21.810174170327031</v>
      </c>
      <c r="I41" s="24">
        <v>0.6454271038484205</v>
      </c>
      <c r="J41" s="23">
        <v>25.878893311527651</v>
      </c>
      <c r="K41" s="24">
        <v>0.80804463955556194</v>
      </c>
      <c r="L41" s="23">
        <v>19.95378008274734</v>
      </c>
      <c r="M41" s="24">
        <v>0.79003927585589151</v>
      </c>
      <c r="N41" s="23">
        <v>9.775383498059373</v>
      </c>
      <c r="O41" s="24">
        <v>0.56005473564299968</v>
      </c>
      <c r="P41" s="23">
        <v>2.2036031021704652</v>
      </c>
      <c r="Q41" s="25">
        <v>0.31934879651697778</v>
      </c>
    </row>
    <row r="42" spans="1:17" s="3" customFormat="1" ht="18.95" customHeight="1" x14ac:dyDescent="0.25">
      <c r="A42" s="12" t="s">
        <v>184</v>
      </c>
      <c r="B42" s="23">
        <v>1.4617155068692314</v>
      </c>
      <c r="C42" s="24">
        <v>0.22060640527250988</v>
      </c>
      <c r="D42" s="23">
        <v>7.9688935803641101</v>
      </c>
      <c r="E42" s="24">
        <v>0.49209804251494321</v>
      </c>
      <c r="F42" s="23">
        <v>18.191977169545996</v>
      </c>
      <c r="G42" s="24">
        <v>0.69654497949548144</v>
      </c>
      <c r="H42" s="23">
        <v>23.825941305390678</v>
      </c>
      <c r="I42" s="24">
        <v>0.7019531176139393</v>
      </c>
      <c r="J42" s="23">
        <v>24.50313122885883</v>
      </c>
      <c r="K42" s="24">
        <v>0.76312643131550528</v>
      </c>
      <c r="L42" s="23">
        <v>17.029212693375928</v>
      </c>
      <c r="M42" s="24">
        <v>0.75864238088179992</v>
      </c>
      <c r="N42" s="23">
        <v>5.8368697357197128</v>
      </c>
      <c r="O42" s="24">
        <v>0.40676012163692532</v>
      </c>
      <c r="P42" s="23">
        <v>1.1822587798755195</v>
      </c>
      <c r="Q42" s="25">
        <v>0.20008729230447331</v>
      </c>
    </row>
    <row r="43" spans="1:17" s="3" customFormat="1" ht="18.95" customHeight="1" x14ac:dyDescent="0.25">
      <c r="A43" s="12" t="s">
        <v>175</v>
      </c>
      <c r="B43" s="23">
        <v>1.0529487524298771</v>
      </c>
      <c r="C43" s="24">
        <v>3.7669620356784402E-2</v>
      </c>
      <c r="D43" s="23">
        <v>6.3017709209251977</v>
      </c>
      <c r="E43" s="24">
        <v>9.1136937672802398E-2</v>
      </c>
      <c r="F43" s="23">
        <v>17.13109809112672</v>
      </c>
      <c r="G43" s="24">
        <v>0.13158789532529849</v>
      </c>
      <c r="H43" s="23">
        <v>25.20961328159979</v>
      </c>
      <c r="I43" s="24">
        <v>0.14209115597704849</v>
      </c>
      <c r="J43" s="23">
        <v>25.67677868206642</v>
      </c>
      <c r="K43" s="24">
        <v>0.1422323437020927</v>
      </c>
      <c r="L43" s="23">
        <v>17.15905492366511</v>
      </c>
      <c r="M43" s="24">
        <v>0.1231911793304088</v>
      </c>
      <c r="N43" s="23">
        <v>6.285174480014259</v>
      </c>
      <c r="O43" s="24">
        <v>8.1375571586023598E-2</v>
      </c>
      <c r="P43" s="23">
        <v>1.1835608681726351</v>
      </c>
      <c r="Q43" s="25">
        <v>3.56971635451604E-2</v>
      </c>
    </row>
    <row r="44" spans="1:17" s="3" customFormat="1" ht="18.95" customHeight="1" x14ac:dyDescent="0.25">
      <c r="A44" s="12" t="s">
        <v>154</v>
      </c>
      <c r="B44" s="23">
        <v>0.39561826733823802</v>
      </c>
      <c r="C44" s="24">
        <v>0.13322485254131497</v>
      </c>
      <c r="D44" s="23">
        <v>4.428304563278302</v>
      </c>
      <c r="E44" s="24">
        <v>0.45694561633546882</v>
      </c>
      <c r="F44" s="23">
        <v>13.818344633833622</v>
      </c>
      <c r="G44" s="24">
        <v>0.85982210156972816</v>
      </c>
      <c r="H44" s="23">
        <v>24.340267147554218</v>
      </c>
      <c r="I44" s="24">
        <v>0.96328988610531574</v>
      </c>
      <c r="J44" s="23">
        <v>28.916078769618082</v>
      </c>
      <c r="K44" s="24">
        <v>0.95940049083933632</v>
      </c>
      <c r="L44" s="23">
        <v>20.114722148083292</v>
      </c>
      <c r="M44" s="24">
        <v>0.75487634187648123</v>
      </c>
      <c r="N44" s="23">
        <v>7.0012953721711586</v>
      </c>
      <c r="O44" s="24">
        <v>0.54243794023664071</v>
      </c>
      <c r="P44" s="23">
        <v>0.98536909812308537</v>
      </c>
      <c r="Q44" s="25">
        <v>0.17972266494726905</v>
      </c>
    </row>
    <row r="45" spans="1:17" s="3" customFormat="1" ht="18.95" customHeight="1" x14ac:dyDescent="0.25">
      <c r="A45" s="12" t="s">
        <v>181</v>
      </c>
      <c r="B45" s="23">
        <v>0.62061612271047162</v>
      </c>
      <c r="C45" s="24">
        <v>0.15952987402175836</v>
      </c>
      <c r="D45" s="23">
        <v>4.6651724871730664</v>
      </c>
      <c r="E45" s="24">
        <v>0.44899374831388783</v>
      </c>
      <c r="F45" s="23">
        <v>16.514469824530003</v>
      </c>
      <c r="G45" s="24">
        <v>0.80591377203161507</v>
      </c>
      <c r="H45" s="23">
        <v>27.796375126873542</v>
      </c>
      <c r="I45" s="24">
        <v>0.89303821748862</v>
      </c>
      <c r="J45" s="23">
        <v>28.220398898792702</v>
      </c>
      <c r="K45" s="24">
        <v>0.88867925743324239</v>
      </c>
      <c r="L45" s="23">
        <v>17.310124807249245</v>
      </c>
      <c r="M45" s="24">
        <v>0.77073537554569105</v>
      </c>
      <c r="N45" s="23">
        <v>4.4166115336189327</v>
      </c>
      <c r="O45" s="24">
        <v>0.41570409374853184</v>
      </c>
      <c r="P45" s="23">
        <v>0.45623119905203757</v>
      </c>
      <c r="Q45" s="25">
        <v>0.1164110106264348</v>
      </c>
    </row>
    <row r="46" spans="1:17" s="3" customFormat="1" ht="18.95" customHeight="1" x14ac:dyDescent="0.25">
      <c r="A46" s="12" t="s">
        <v>212</v>
      </c>
      <c r="B46" s="23">
        <v>2.1642408766142247</v>
      </c>
      <c r="C46" s="24">
        <v>0.24743203627046659</v>
      </c>
      <c r="D46" s="23">
        <v>13.910112205203824</v>
      </c>
      <c r="E46" s="24">
        <v>0.55715792949907506</v>
      </c>
      <c r="F46" s="23">
        <v>27.60756869208728</v>
      </c>
      <c r="G46" s="24">
        <v>0.60924623208231632</v>
      </c>
      <c r="H46" s="23">
        <v>27.651805479124342</v>
      </c>
      <c r="I46" s="24">
        <v>0.68607302325413622</v>
      </c>
      <c r="J46" s="23">
        <v>17.8482581941965</v>
      </c>
      <c r="K46" s="24">
        <v>0.67999083679651884</v>
      </c>
      <c r="L46" s="23">
        <v>8.0198167315418338</v>
      </c>
      <c r="M46" s="24">
        <v>0.43835131092994667</v>
      </c>
      <c r="N46" s="23">
        <v>2.4461953080995702</v>
      </c>
      <c r="O46" s="24">
        <v>0.28928035929285201</v>
      </c>
      <c r="P46" s="23">
        <v>0.35200251313244069</v>
      </c>
      <c r="Q46" s="25">
        <v>0.12985042965486887</v>
      </c>
    </row>
    <row r="47" spans="1:17" s="3" customFormat="1" ht="18.95" customHeight="1" x14ac:dyDescent="0.25">
      <c r="A47" s="12" t="s">
        <v>216</v>
      </c>
      <c r="B47" s="23">
        <v>3.2362338883775474</v>
      </c>
      <c r="C47" s="24">
        <v>0.41412286795673492</v>
      </c>
      <c r="D47" s="23">
        <v>14.876497860862935</v>
      </c>
      <c r="E47" s="24">
        <v>1.0024430377958244</v>
      </c>
      <c r="F47" s="23">
        <v>25.883643041619024</v>
      </c>
      <c r="G47" s="24">
        <v>1.0956088941966966</v>
      </c>
      <c r="H47" s="23">
        <v>26.984277645279214</v>
      </c>
      <c r="I47" s="24">
        <v>0.89101862466412363</v>
      </c>
      <c r="J47" s="23">
        <v>19.600734758454024</v>
      </c>
      <c r="K47" s="24">
        <v>1.0977721516212446</v>
      </c>
      <c r="L47" s="23">
        <v>8.0131147027323379</v>
      </c>
      <c r="M47" s="24">
        <v>0.71422106456349654</v>
      </c>
      <c r="N47" s="23">
        <v>1.3246395349224953</v>
      </c>
      <c r="O47" s="24">
        <v>0.22216404341446025</v>
      </c>
      <c r="P47" s="23">
        <v>8.0858567752427307E-2</v>
      </c>
      <c r="Q47" s="25">
        <v>5.4168017941470401E-2</v>
      </c>
    </row>
    <row r="48" spans="1:17" s="3" customFormat="1" ht="18.95" customHeight="1" x14ac:dyDescent="0.25">
      <c r="A48" s="12" t="s">
        <v>200</v>
      </c>
      <c r="B48" s="23">
        <v>1.5600848599502806</v>
      </c>
      <c r="C48" s="24">
        <v>0.33325921603538522</v>
      </c>
      <c r="D48" s="23">
        <v>9.0697668001617124</v>
      </c>
      <c r="E48" s="24">
        <v>0.66435479369015182</v>
      </c>
      <c r="F48" s="23">
        <v>24.455266411485901</v>
      </c>
      <c r="G48" s="24">
        <v>0.8953903357694909</v>
      </c>
      <c r="H48" s="23">
        <v>30.684879804782145</v>
      </c>
      <c r="I48" s="24">
        <v>0.93779925181964208</v>
      </c>
      <c r="J48" s="23">
        <v>22.54821241979846</v>
      </c>
      <c r="K48" s="24">
        <v>0.88474789680555443</v>
      </c>
      <c r="L48" s="23">
        <v>9.4901001805370679</v>
      </c>
      <c r="M48" s="24">
        <v>0.57591516108988372</v>
      </c>
      <c r="N48" s="23">
        <v>2.0172166245545564</v>
      </c>
      <c r="O48" s="24">
        <v>0.51079729821251862</v>
      </c>
      <c r="P48" s="23">
        <v>0.17447289872988039</v>
      </c>
      <c r="Q48" s="25">
        <v>0.11098780592015113</v>
      </c>
    </row>
    <row r="49" spans="1:17" s="3" customFormat="1" ht="18.95" customHeight="1" x14ac:dyDescent="0.25">
      <c r="A49" s="12" t="s">
        <v>123</v>
      </c>
      <c r="B49" s="23">
        <v>0.16757979520746077</v>
      </c>
      <c r="C49" s="24">
        <v>7.2015100078126698E-2</v>
      </c>
      <c r="D49" s="23">
        <v>1.4566011847577016</v>
      </c>
      <c r="E49" s="24">
        <v>0.20202079343319324</v>
      </c>
      <c r="F49" s="23">
        <v>6.1625833238714485</v>
      </c>
      <c r="G49" s="24">
        <v>0.47283613195264684</v>
      </c>
      <c r="H49" s="23">
        <v>13.904855596622324</v>
      </c>
      <c r="I49" s="24">
        <v>0.55146891736455306</v>
      </c>
      <c r="J49" s="23">
        <v>24.166701919120996</v>
      </c>
      <c r="K49" s="24">
        <v>0.6342790108455002</v>
      </c>
      <c r="L49" s="23">
        <v>29.710778697370383</v>
      </c>
      <c r="M49" s="24">
        <v>0.69905712382367502</v>
      </c>
      <c r="N49" s="23">
        <v>18.86835123696525</v>
      </c>
      <c r="O49" s="24">
        <v>0.56756195910403762</v>
      </c>
      <c r="P49" s="23">
        <v>5.5625482460844404</v>
      </c>
      <c r="Q49" s="25">
        <v>0.40968860584175881</v>
      </c>
    </row>
    <row r="50" spans="1:17" s="3" customFormat="1" ht="18.95" customHeight="1" x14ac:dyDescent="0.25">
      <c r="A50" s="12" t="s">
        <v>196</v>
      </c>
      <c r="B50" s="23">
        <v>2.6435335612285789</v>
      </c>
      <c r="C50" s="24">
        <v>0.42987061354501471</v>
      </c>
      <c r="D50" s="23">
        <v>9.2545361070473593</v>
      </c>
      <c r="E50" s="24">
        <v>0.73030129422457646</v>
      </c>
      <c r="F50" s="23">
        <v>18.725964343718083</v>
      </c>
      <c r="G50" s="24">
        <v>0.83488343879756177</v>
      </c>
      <c r="H50" s="23">
        <v>26.29601241799104</v>
      </c>
      <c r="I50" s="24">
        <v>1.0545797417486502</v>
      </c>
      <c r="J50" s="23">
        <v>24.741335939342932</v>
      </c>
      <c r="K50" s="24">
        <v>1.1304317329912914</v>
      </c>
      <c r="L50" s="23">
        <v>14.016585799119097</v>
      </c>
      <c r="M50" s="24">
        <v>0.83088810001852453</v>
      </c>
      <c r="N50" s="23">
        <v>3.7857882901583517</v>
      </c>
      <c r="O50" s="24">
        <v>0.42491361309343095</v>
      </c>
      <c r="P50" s="23">
        <v>0.53624354139456731</v>
      </c>
      <c r="Q50" s="25">
        <v>0.13822589425721332</v>
      </c>
    </row>
    <row r="51" spans="1:17" s="3" customFormat="1" ht="18.95" customHeight="1" x14ac:dyDescent="0.25">
      <c r="A51" s="12" t="s">
        <v>148</v>
      </c>
      <c r="B51" s="23">
        <v>0.33713903460156175</v>
      </c>
      <c r="C51" s="24">
        <v>9.8681699740519366E-2</v>
      </c>
      <c r="D51" s="23">
        <v>3.5338012951762559</v>
      </c>
      <c r="E51" s="24">
        <v>0.40488120471574479</v>
      </c>
      <c r="F51" s="23">
        <v>13.881652308949086</v>
      </c>
      <c r="G51" s="24">
        <v>0.5283913959772677</v>
      </c>
      <c r="H51" s="23">
        <v>25.711385494608507</v>
      </c>
      <c r="I51" s="24">
        <v>0.88449609428385667</v>
      </c>
      <c r="J51" s="23">
        <v>29.00946137613067</v>
      </c>
      <c r="K51" s="24">
        <v>0.92791327786550482</v>
      </c>
      <c r="L51" s="23">
        <v>19.494041748386014</v>
      </c>
      <c r="M51" s="24">
        <v>0.65538126799872998</v>
      </c>
      <c r="N51" s="23">
        <v>6.9407004425608125</v>
      </c>
      <c r="O51" s="24">
        <v>0.44860424687874606</v>
      </c>
      <c r="P51" s="23">
        <v>1.0918182995871035</v>
      </c>
      <c r="Q51" s="25">
        <v>0.22169320395500378</v>
      </c>
    </row>
    <row r="52" spans="1:17" s="3" customFormat="1" ht="18.95" customHeight="1" x14ac:dyDescent="0.25">
      <c r="A52" s="12" t="s">
        <v>177</v>
      </c>
      <c r="B52" s="23">
        <v>0.67624790384997358</v>
      </c>
      <c r="C52" s="24">
        <v>0.10858983683703181</v>
      </c>
      <c r="D52" s="23">
        <v>4.7247037841153139</v>
      </c>
      <c r="E52" s="24">
        <v>0.30310820274309208</v>
      </c>
      <c r="F52" s="23">
        <v>15.863697443156287</v>
      </c>
      <c r="G52" s="24">
        <v>0.48434345170708126</v>
      </c>
      <c r="H52" s="23">
        <v>27.755702168279129</v>
      </c>
      <c r="I52" s="24">
        <v>0.63709986700589805</v>
      </c>
      <c r="J52" s="23">
        <v>29.533453850518498</v>
      </c>
      <c r="K52" s="24">
        <v>0.65484407789682508</v>
      </c>
      <c r="L52" s="23">
        <v>16.526782071208352</v>
      </c>
      <c r="M52" s="24">
        <v>0.53565019859945007</v>
      </c>
      <c r="N52" s="23">
        <v>4.3998353439057558</v>
      </c>
      <c r="O52" s="24">
        <v>0.26780712896024422</v>
      </c>
      <c r="P52" s="23">
        <v>0.51957743496669317</v>
      </c>
      <c r="Q52" s="25">
        <v>8.7185655035554588E-2</v>
      </c>
    </row>
    <row r="53" spans="1:17" s="3" customFormat="1" ht="18.95" customHeight="1" x14ac:dyDescent="0.25">
      <c r="A53" s="12" t="s">
        <v>162</v>
      </c>
      <c r="B53" s="23">
        <v>1.2094399975396</v>
      </c>
      <c r="C53" s="24">
        <v>0.24884968003733957</v>
      </c>
      <c r="D53" s="23">
        <v>6.3342004576766149</v>
      </c>
      <c r="E53" s="24">
        <v>0.51240622878755326</v>
      </c>
      <c r="F53" s="23">
        <v>16.193021038874871</v>
      </c>
      <c r="G53" s="24">
        <v>0.75580671089772189</v>
      </c>
      <c r="H53" s="23">
        <v>22.098450381474983</v>
      </c>
      <c r="I53" s="24">
        <v>0.83055451781377465</v>
      </c>
      <c r="J53" s="23">
        <v>24.965512528741733</v>
      </c>
      <c r="K53" s="24">
        <v>0.85831320195499816</v>
      </c>
      <c r="L53" s="23">
        <v>19.229096567671593</v>
      </c>
      <c r="M53" s="24">
        <v>0.65683588489672207</v>
      </c>
      <c r="N53" s="23">
        <v>8.1872186811672218</v>
      </c>
      <c r="O53" s="24">
        <v>0.50953911607164992</v>
      </c>
      <c r="P53" s="23">
        <v>1.7830603468533874</v>
      </c>
      <c r="Q53" s="25">
        <v>0.247233705914333</v>
      </c>
    </row>
    <row r="54" spans="1:17" s="3" customFormat="1" ht="18.95" customHeight="1" x14ac:dyDescent="0.25">
      <c r="A54" s="12" t="s">
        <v>146</v>
      </c>
      <c r="B54" s="23">
        <v>0.36414144155809064</v>
      </c>
      <c r="C54" s="24">
        <v>0.12814165181489909</v>
      </c>
      <c r="D54" s="23">
        <v>4.0513058205426011</v>
      </c>
      <c r="E54" s="24">
        <v>0.46866815019136321</v>
      </c>
      <c r="F54" s="23">
        <v>14.758836236694515</v>
      </c>
      <c r="G54" s="24">
        <v>0.63109541207549369</v>
      </c>
      <c r="H54" s="23">
        <v>23.674521074330531</v>
      </c>
      <c r="I54" s="24">
        <v>0.83723375248398246</v>
      </c>
      <c r="J54" s="23">
        <v>26.552182880219984</v>
      </c>
      <c r="K54" s="24">
        <v>0.80851236073507038</v>
      </c>
      <c r="L54" s="23">
        <v>21.031064673349405</v>
      </c>
      <c r="M54" s="24">
        <v>0.842276942230891</v>
      </c>
      <c r="N54" s="23">
        <v>8.113240009449834</v>
      </c>
      <c r="O54" s="24">
        <v>0.50003261308664293</v>
      </c>
      <c r="P54" s="23">
        <v>1.4547078638550437</v>
      </c>
      <c r="Q54" s="25">
        <v>0.17630963803875929</v>
      </c>
    </row>
    <row r="55" spans="1:17" s="3" customFormat="1" ht="18.95" customHeight="1" x14ac:dyDescent="0.25">
      <c r="A55" s="12" t="s">
        <v>188</v>
      </c>
      <c r="B55" s="23">
        <v>0.38489172690987883</v>
      </c>
      <c r="C55" s="24">
        <v>0.10448433116407639</v>
      </c>
      <c r="D55" s="23">
        <v>4.8165271274560553</v>
      </c>
      <c r="E55" s="24">
        <v>0.41959732334937183</v>
      </c>
      <c r="F55" s="23">
        <v>19.453508890597824</v>
      </c>
      <c r="G55" s="24">
        <v>0.74616183383808021</v>
      </c>
      <c r="H55" s="23">
        <v>29.39040729056866</v>
      </c>
      <c r="I55" s="24">
        <v>0.74203646767189457</v>
      </c>
      <c r="J55" s="23">
        <v>26.748586609536233</v>
      </c>
      <c r="K55" s="24">
        <v>0.83829486563062117</v>
      </c>
      <c r="L55" s="23">
        <v>15.249710469742121</v>
      </c>
      <c r="M55" s="24">
        <v>0.57248860177354832</v>
      </c>
      <c r="N55" s="23">
        <v>3.7146143718469808</v>
      </c>
      <c r="O55" s="24">
        <v>0.290709138137413</v>
      </c>
      <c r="P55" s="23">
        <v>0.24175351334226478</v>
      </c>
      <c r="Q55" s="25">
        <v>8.3665028756765139E-2</v>
      </c>
    </row>
    <row r="56" spans="1:17" s="3" customFormat="1" ht="18.95" customHeight="1" x14ac:dyDescent="0.25">
      <c r="A56" s="12" t="s">
        <v>198</v>
      </c>
      <c r="B56" s="23">
        <v>1.2926400377987206</v>
      </c>
      <c r="C56" s="24">
        <v>0.31927330225405104</v>
      </c>
      <c r="D56" s="23">
        <v>8.9550318408689531</v>
      </c>
      <c r="E56" s="24">
        <v>1.0380058050475898</v>
      </c>
      <c r="F56" s="23">
        <v>23.767198321572724</v>
      </c>
      <c r="G56" s="24">
        <v>1.2026819637928765</v>
      </c>
      <c r="H56" s="23">
        <v>30.261552398805804</v>
      </c>
      <c r="I56" s="24">
        <v>1.0858264292555451</v>
      </c>
      <c r="J56" s="23">
        <v>23.885726434320134</v>
      </c>
      <c r="K56" s="24">
        <v>1.2368455240698619</v>
      </c>
      <c r="L56" s="23">
        <v>9.7480815437430905</v>
      </c>
      <c r="M56" s="24">
        <v>0.73449062775272878</v>
      </c>
      <c r="N56" s="23">
        <v>1.9723857396028202</v>
      </c>
      <c r="O56" s="24">
        <v>0.3724887118230012</v>
      </c>
      <c r="P56" s="23">
        <v>0.11738368328776327</v>
      </c>
      <c r="Q56" s="25">
        <v>7.374557794275835E-2</v>
      </c>
    </row>
    <row r="57" spans="1:17" s="3" customFormat="1" ht="18.95" customHeight="1" x14ac:dyDescent="0.25">
      <c r="A57" s="12" t="s">
        <v>214</v>
      </c>
      <c r="B57" s="23">
        <v>4.4184247261751421</v>
      </c>
      <c r="C57" s="24">
        <v>0.33718950716727164</v>
      </c>
      <c r="D57" s="23">
        <v>15.803013003867628</v>
      </c>
      <c r="E57" s="24">
        <v>0.63063357854150792</v>
      </c>
      <c r="F57" s="23">
        <v>24.829557550802051</v>
      </c>
      <c r="G57" s="24">
        <v>0.59603240764164167</v>
      </c>
      <c r="H57" s="23">
        <v>23.204384623105888</v>
      </c>
      <c r="I57" s="24">
        <v>0.49394872663240552</v>
      </c>
      <c r="J57" s="23">
        <v>17.661528383344724</v>
      </c>
      <c r="K57" s="24">
        <v>0.39670484904141795</v>
      </c>
      <c r="L57" s="23">
        <v>10.160063796397726</v>
      </c>
      <c r="M57" s="24">
        <v>0.28561147916296786</v>
      </c>
      <c r="N57" s="23">
        <v>3.3459854793899142</v>
      </c>
      <c r="O57" s="24">
        <v>0.22728718797603814</v>
      </c>
      <c r="P57" s="23">
        <v>0.57704243691693224</v>
      </c>
      <c r="Q57" s="25">
        <v>9.8331200252551085E-2</v>
      </c>
    </row>
    <row r="58" spans="1:17" s="3" customFormat="1" ht="18.95" customHeight="1" x14ac:dyDescent="0.25">
      <c r="A58" s="12" t="s">
        <v>150</v>
      </c>
      <c r="B58" s="23">
        <v>0.70901964866805778</v>
      </c>
      <c r="C58" s="24">
        <v>0.13433258305504747</v>
      </c>
      <c r="D58" s="23">
        <v>4.9671515357116398</v>
      </c>
      <c r="E58" s="24">
        <v>0.45162862549278709</v>
      </c>
      <c r="F58" s="23">
        <v>14.421974217605044</v>
      </c>
      <c r="G58" s="24">
        <v>0.61117843475458355</v>
      </c>
      <c r="H58" s="23">
        <v>24.259146103096668</v>
      </c>
      <c r="I58" s="24">
        <v>0.72254484197796864</v>
      </c>
      <c r="J58" s="23">
        <v>26.390412653440535</v>
      </c>
      <c r="K58" s="24">
        <v>0.7380200543864136</v>
      </c>
      <c r="L58" s="23">
        <v>19.171577883206851</v>
      </c>
      <c r="M58" s="24">
        <v>0.6749997178186522</v>
      </c>
      <c r="N58" s="23">
        <v>8.0546387398448491</v>
      </c>
      <c r="O58" s="24">
        <v>0.54788111843787379</v>
      </c>
      <c r="P58" s="23">
        <v>2.0260792184263501</v>
      </c>
      <c r="Q58" s="25">
        <v>0.26955963663559057</v>
      </c>
    </row>
    <row r="59" spans="1:17" s="3" customFormat="1" ht="18.95" customHeight="1" x14ac:dyDescent="0.25">
      <c r="A59" s="12" t="s">
        <v>152</v>
      </c>
      <c r="B59" s="23">
        <v>1.0633652972817131</v>
      </c>
      <c r="C59" s="24">
        <v>0.23480832945573368</v>
      </c>
      <c r="D59" s="23">
        <v>5.5537964669233819</v>
      </c>
      <c r="E59" s="24">
        <v>0.63495377467713776</v>
      </c>
      <c r="F59" s="23">
        <v>15.294344219896928</v>
      </c>
      <c r="G59" s="24">
        <v>0.9581337332131048</v>
      </c>
      <c r="H59" s="23">
        <v>22.372894546078232</v>
      </c>
      <c r="I59" s="24">
        <v>0.76719434420750576</v>
      </c>
      <c r="J59" s="23">
        <v>24.779703465091544</v>
      </c>
      <c r="K59" s="24">
        <v>0.87539748079192892</v>
      </c>
      <c r="L59" s="23">
        <v>19.934100311577499</v>
      </c>
      <c r="M59" s="24">
        <v>0.96107622254468417</v>
      </c>
      <c r="N59" s="23">
        <v>8.7548446901586878</v>
      </c>
      <c r="O59" s="24">
        <v>0.76654024543071708</v>
      </c>
      <c r="P59" s="23">
        <v>2.2469510029920099</v>
      </c>
      <c r="Q59" s="25">
        <v>0.38682416646500645</v>
      </c>
    </row>
    <row r="60" spans="1:17" s="3" customFormat="1" ht="18.95" customHeight="1" x14ac:dyDescent="0.25">
      <c r="A60" s="12" t="s">
        <v>210</v>
      </c>
      <c r="B60" s="23">
        <v>2.1825165597932323</v>
      </c>
      <c r="C60" s="24">
        <v>0.33866413571075216</v>
      </c>
      <c r="D60" s="23">
        <v>11.872608117101112</v>
      </c>
      <c r="E60" s="24">
        <v>0.75586623120856589</v>
      </c>
      <c r="F60" s="23">
        <v>26.448777910648346</v>
      </c>
      <c r="G60" s="24">
        <v>0.78910606192850441</v>
      </c>
      <c r="H60" s="23">
        <v>29.278894465505132</v>
      </c>
      <c r="I60" s="24">
        <v>0.87647257645952548</v>
      </c>
      <c r="J60" s="23">
        <v>20.580199406510992</v>
      </c>
      <c r="K60" s="24">
        <v>0.71441172165935829</v>
      </c>
      <c r="L60" s="23">
        <v>8.0906361311701698</v>
      </c>
      <c r="M60" s="24">
        <v>0.54433136538549365</v>
      </c>
      <c r="N60" s="23">
        <v>1.4700907115344153</v>
      </c>
      <c r="O60" s="24">
        <v>0.22861528294473257</v>
      </c>
      <c r="P60" s="23">
        <v>7.6276697736604754E-2</v>
      </c>
      <c r="Q60" s="25">
        <v>5.3215521717486315E-2</v>
      </c>
    </row>
    <row r="61" spans="1:17" s="3" customFormat="1" ht="18.95" customHeight="1" x14ac:dyDescent="0.25">
      <c r="A61" s="13" t="s">
        <v>190</v>
      </c>
      <c r="B61" s="513">
        <v>0.46709055530943178</v>
      </c>
      <c r="C61" s="514">
        <v>0.15512465991806215</v>
      </c>
      <c r="D61" s="513">
        <v>3.6382430956782965</v>
      </c>
      <c r="E61" s="514">
        <v>0.60480693722803058</v>
      </c>
      <c r="F61" s="513">
        <v>16.949192388426084</v>
      </c>
      <c r="G61" s="514">
        <v>1.0984490836858527</v>
      </c>
      <c r="H61" s="513">
        <v>34.382456604045892</v>
      </c>
      <c r="I61" s="514">
        <v>1.0629050328557026</v>
      </c>
      <c r="J61" s="513">
        <v>31.17442830284298</v>
      </c>
      <c r="K61" s="514">
        <v>1.1938379470784606</v>
      </c>
      <c r="L61" s="513">
        <v>11.53051863741296</v>
      </c>
      <c r="M61" s="514">
        <v>0.92908769874597308</v>
      </c>
      <c r="N61" s="513">
        <v>1.7459811137858197</v>
      </c>
      <c r="O61" s="514">
        <v>0.32047420395799048</v>
      </c>
      <c r="P61" s="513">
        <v>0.11208930249854857</v>
      </c>
      <c r="Q61" s="515">
        <v>8.0622856848183155E-2</v>
      </c>
    </row>
    <row r="63" spans="1:17" x14ac:dyDescent="0.25">
      <c r="A63" s="97" t="s">
        <v>382</v>
      </c>
    </row>
  </sheetData>
  <mergeCells count="9">
    <mergeCell ref="L4:M4"/>
    <mergeCell ref="N4:O4"/>
    <mergeCell ref="P4:Q4"/>
    <mergeCell ref="J4:K4"/>
    <mergeCell ref="A4:A5"/>
    <mergeCell ref="B4:C4"/>
    <mergeCell ref="D4:E4"/>
    <mergeCell ref="F4:G4"/>
    <mergeCell ref="H4:I4"/>
  </mergeCells>
  <hyperlinks>
    <hyperlink ref="A2" location="'+TOC'!A1" display="Return to TOC" xr:uid="{FAE35E7A-8780-470D-B77C-BCC425AEF72C}"/>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731A1-166E-4CD4-9DE2-ADF9C997EDDB}">
  <dimension ref="A1:T13"/>
  <sheetViews>
    <sheetView workbookViewId="0">
      <selection activeCell="A13" sqref="A13"/>
    </sheetView>
  </sheetViews>
  <sheetFormatPr defaultRowHeight="15" x14ac:dyDescent="0.25"/>
  <cols>
    <col min="1" max="1" width="13.140625" customWidth="1"/>
  </cols>
  <sheetData>
    <row r="1" spans="1:20" x14ac:dyDescent="0.25">
      <c r="A1" s="1" t="s">
        <v>59</v>
      </c>
      <c r="B1" s="1" t="s">
        <v>60</v>
      </c>
    </row>
    <row r="2" spans="1:20" x14ac:dyDescent="0.25">
      <c r="A2" s="16" t="s">
        <v>112</v>
      </c>
    </row>
    <row r="4" spans="1:20" s="47" customFormat="1" ht="33" customHeight="1" x14ac:dyDescent="0.25">
      <c r="A4" s="941" t="s">
        <v>310</v>
      </c>
      <c r="B4" s="951" t="s">
        <v>283</v>
      </c>
      <c r="C4" s="938" t="s">
        <v>233</v>
      </c>
      <c r="D4" s="939"/>
      <c r="E4" s="940" t="s">
        <v>319</v>
      </c>
      <c r="F4" s="940"/>
      <c r="G4" s="938" t="s">
        <v>235</v>
      </c>
      <c r="H4" s="939"/>
      <c r="I4" s="938" t="s">
        <v>236</v>
      </c>
      <c r="J4" s="939"/>
      <c r="K4" s="938" t="s">
        <v>237</v>
      </c>
      <c r="L4" s="939"/>
      <c r="M4" s="940" t="s">
        <v>238</v>
      </c>
      <c r="N4" s="940"/>
      <c r="O4" s="938" t="s">
        <v>239</v>
      </c>
      <c r="P4" s="939"/>
      <c r="Q4" s="938" t="s">
        <v>240</v>
      </c>
      <c r="R4" s="972"/>
      <c r="S4" s="938" t="s">
        <v>272</v>
      </c>
      <c r="T4" s="939"/>
    </row>
    <row r="5" spans="1:20" s="47" customFormat="1" ht="24.6" customHeight="1" x14ac:dyDescent="0.25">
      <c r="A5" s="998"/>
      <c r="B5" s="952"/>
      <c r="C5" s="748" t="s">
        <v>241</v>
      </c>
      <c r="D5" s="749" t="s">
        <v>115</v>
      </c>
      <c r="E5" s="750" t="s">
        <v>241</v>
      </c>
      <c r="F5" s="750" t="s">
        <v>115</v>
      </c>
      <c r="G5" s="748" t="s">
        <v>241</v>
      </c>
      <c r="H5" s="749" t="s">
        <v>115</v>
      </c>
      <c r="I5" s="750" t="s">
        <v>241</v>
      </c>
      <c r="J5" s="750" t="s">
        <v>115</v>
      </c>
      <c r="K5" s="748" t="s">
        <v>241</v>
      </c>
      <c r="L5" s="749" t="s">
        <v>115</v>
      </c>
      <c r="M5" s="750" t="s">
        <v>241</v>
      </c>
      <c r="N5" s="750" t="s">
        <v>115</v>
      </c>
      <c r="O5" s="748" t="s">
        <v>241</v>
      </c>
      <c r="P5" s="749" t="s">
        <v>115</v>
      </c>
      <c r="Q5" s="748" t="s">
        <v>241</v>
      </c>
      <c r="R5" s="751" t="s">
        <v>115</v>
      </c>
      <c r="S5" s="408" t="s">
        <v>241</v>
      </c>
      <c r="T5" s="409" t="s">
        <v>115</v>
      </c>
    </row>
    <row r="6" spans="1:20" s="47" customFormat="1" ht="24.6" customHeight="1" x14ac:dyDescent="0.25">
      <c r="A6" s="951" t="s">
        <v>311</v>
      </c>
      <c r="B6" s="26" t="s">
        <v>263</v>
      </c>
      <c r="C6" s="233">
        <v>1.194</v>
      </c>
      <c r="D6" s="752">
        <v>0.29367799999999999</v>
      </c>
      <c r="E6" s="142">
        <v>5.29</v>
      </c>
      <c r="F6" s="143">
        <v>0.71676200000000001</v>
      </c>
      <c r="G6" s="144">
        <v>16.238</v>
      </c>
      <c r="H6" s="141">
        <v>0.93406599999999995</v>
      </c>
      <c r="I6" s="145">
        <v>24.056000000000001</v>
      </c>
      <c r="J6" s="143">
        <v>1.079126</v>
      </c>
      <c r="K6" s="140">
        <v>25.568000000000001</v>
      </c>
      <c r="L6" s="141">
        <v>1.1469009999999999</v>
      </c>
      <c r="M6" s="145">
        <v>17.963999999999999</v>
      </c>
      <c r="N6" s="143">
        <v>0.80269199999999996</v>
      </c>
      <c r="O6" s="140">
        <v>7.367</v>
      </c>
      <c r="P6" s="141">
        <v>0.79803400000000002</v>
      </c>
      <c r="Q6" s="191">
        <v>2.323</v>
      </c>
      <c r="R6" s="192">
        <v>0.51141400000000004</v>
      </c>
      <c r="S6" s="404">
        <v>53</v>
      </c>
      <c r="T6" s="753">
        <v>1.3</v>
      </c>
    </row>
    <row r="7" spans="1:20" s="47" customFormat="1" ht="24.6" customHeight="1" x14ac:dyDescent="0.25">
      <c r="A7" s="952"/>
      <c r="B7" s="84" t="s">
        <v>264</v>
      </c>
      <c r="C7" s="191">
        <v>1.506</v>
      </c>
      <c r="D7" s="187">
        <v>0.333229</v>
      </c>
      <c r="E7" s="142">
        <v>6.71</v>
      </c>
      <c r="F7" s="143">
        <v>0.65531700000000004</v>
      </c>
      <c r="G7" s="144">
        <v>16.265000000000001</v>
      </c>
      <c r="H7" s="141">
        <v>1.0116989999999999</v>
      </c>
      <c r="I7" s="145">
        <v>22.27</v>
      </c>
      <c r="J7" s="143">
        <v>1.0526249999999999</v>
      </c>
      <c r="K7" s="140">
        <v>22.771000000000001</v>
      </c>
      <c r="L7" s="141">
        <v>1.109321</v>
      </c>
      <c r="M7" s="145">
        <v>18.222000000000001</v>
      </c>
      <c r="N7" s="143">
        <v>1.0585640000000001</v>
      </c>
      <c r="O7" s="140">
        <v>9.3420000000000005</v>
      </c>
      <c r="P7" s="141">
        <v>0.81135699999999999</v>
      </c>
      <c r="Q7" s="145">
        <v>2.9119999999999999</v>
      </c>
      <c r="R7" s="146">
        <v>0.45883299999999999</v>
      </c>
      <c r="S7" s="405">
        <v>53</v>
      </c>
      <c r="T7" s="754">
        <v>1.5</v>
      </c>
    </row>
    <row r="8" spans="1:20" s="47" customFormat="1" ht="24.6" customHeight="1" x14ac:dyDescent="0.25">
      <c r="A8" s="951" t="s">
        <v>313</v>
      </c>
      <c r="B8" s="26" t="s">
        <v>263</v>
      </c>
      <c r="C8" s="321">
        <v>0.32600000000000001</v>
      </c>
      <c r="D8" s="755">
        <v>0.215916</v>
      </c>
      <c r="E8" s="148">
        <v>2.88</v>
      </c>
      <c r="F8" s="756">
        <v>0.55846300000000004</v>
      </c>
      <c r="G8" s="757">
        <v>11.532</v>
      </c>
      <c r="H8" s="758">
        <v>1.148782</v>
      </c>
      <c r="I8" s="147">
        <v>24.65</v>
      </c>
      <c r="J8" s="756">
        <v>1.9086639999999999</v>
      </c>
      <c r="K8" s="759">
        <v>31.117999999999999</v>
      </c>
      <c r="L8" s="758">
        <v>2.0656349999999999</v>
      </c>
      <c r="M8" s="147">
        <v>20.951000000000001</v>
      </c>
      <c r="N8" s="756">
        <v>1.701719</v>
      </c>
      <c r="O8" s="759">
        <v>6.9420000000000002</v>
      </c>
      <c r="P8" s="758">
        <v>1.0894250000000001</v>
      </c>
      <c r="Q8" s="321">
        <v>1.6</v>
      </c>
      <c r="R8" s="403">
        <v>0.58575900000000003</v>
      </c>
      <c r="S8" s="404">
        <v>61</v>
      </c>
      <c r="T8" s="753">
        <v>2</v>
      </c>
    </row>
    <row r="9" spans="1:20" s="47" customFormat="1" ht="24.6" customHeight="1" x14ac:dyDescent="0.25">
      <c r="A9" s="952"/>
      <c r="B9" s="84" t="s">
        <v>264</v>
      </c>
      <c r="C9" s="760">
        <v>0.64600000000000002</v>
      </c>
      <c r="D9" s="761">
        <v>0.249163</v>
      </c>
      <c r="E9" s="762">
        <v>4.4329999999999998</v>
      </c>
      <c r="F9" s="763">
        <v>0.87627699999999997</v>
      </c>
      <c r="G9" s="764">
        <v>12.815</v>
      </c>
      <c r="H9" s="765">
        <v>1.473444</v>
      </c>
      <c r="I9" s="766">
        <v>21.898</v>
      </c>
      <c r="J9" s="763">
        <v>1.7115370000000001</v>
      </c>
      <c r="K9" s="767">
        <v>25.297999999999998</v>
      </c>
      <c r="L9" s="765">
        <v>1.720021</v>
      </c>
      <c r="M9" s="766">
        <v>21.213999999999999</v>
      </c>
      <c r="N9" s="763">
        <v>1.5666180000000001</v>
      </c>
      <c r="O9" s="767">
        <v>10.3</v>
      </c>
      <c r="P9" s="765">
        <v>1.20356</v>
      </c>
      <c r="Q9" s="766">
        <v>3.3959999999999999</v>
      </c>
      <c r="R9" s="768">
        <v>0.612923</v>
      </c>
      <c r="S9" s="405">
        <v>60</v>
      </c>
      <c r="T9" s="754">
        <v>2.2000000000000002</v>
      </c>
    </row>
    <row r="10" spans="1:20" s="47" customFormat="1" ht="24.6" customHeight="1" x14ac:dyDescent="0.25">
      <c r="A10" s="951" t="s">
        <v>315</v>
      </c>
      <c r="B10" s="26" t="s">
        <v>263</v>
      </c>
      <c r="C10" s="246">
        <v>0.44400000000000001</v>
      </c>
      <c r="D10" s="247">
        <v>0.33245999999999998</v>
      </c>
      <c r="E10" s="142">
        <v>2.673</v>
      </c>
      <c r="F10" s="143">
        <v>0.76067399999999996</v>
      </c>
      <c r="G10" s="144">
        <v>8.7200000000000006</v>
      </c>
      <c r="H10" s="141">
        <v>1.222208</v>
      </c>
      <c r="I10" s="145">
        <v>20.285</v>
      </c>
      <c r="J10" s="143">
        <v>1.8828419999999999</v>
      </c>
      <c r="K10" s="140">
        <v>25.344000000000001</v>
      </c>
      <c r="L10" s="141">
        <v>2.029007</v>
      </c>
      <c r="M10" s="145">
        <v>24.331</v>
      </c>
      <c r="N10" s="143">
        <v>1.784044</v>
      </c>
      <c r="O10" s="140">
        <v>13.811</v>
      </c>
      <c r="P10" s="141">
        <v>1.4272009999999999</v>
      </c>
      <c r="Q10" s="145">
        <v>4.3920000000000003</v>
      </c>
      <c r="R10" s="146">
        <v>0.82477900000000004</v>
      </c>
      <c r="S10" s="406">
        <v>68</v>
      </c>
      <c r="T10" s="407">
        <v>2.2000000000000002</v>
      </c>
    </row>
    <row r="11" spans="1:20" s="47" customFormat="1" ht="24.6" customHeight="1" x14ac:dyDescent="0.25">
      <c r="A11" s="952"/>
      <c r="B11" s="84" t="s">
        <v>264</v>
      </c>
      <c r="C11" s="760">
        <v>0.47199999999999998</v>
      </c>
      <c r="D11" s="761">
        <v>0.29505599999999998</v>
      </c>
      <c r="E11" s="762">
        <v>2.8439999999999999</v>
      </c>
      <c r="F11" s="763">
        <v>0.67296100000000003</v>
      </c>
      <c r="G11" s="764">
        <v>8.3710000000000004</v>
      </c>
      <c r="H11" s="765">
        <v>1.074775</v>
      </c>
      <c r="I11" s="766">
        <v>16.971</v>
      </c>
      <c r="J11" s="763">
        <v>1.512464</v>
      </c>
      <c r="K11" s="767">
        <v>25.545000000000002</v>
      </c>
      <c r="L11" s="765">
        <v>1.7976049999999999</v>
      </c>
      <c r="M11" s="766">
        <v>26.564</v>
      </c>
      <c r="N11" s="763">
        <v>2.0192380000000001</v>
      </c>
      <c r="O11" s="767">
        <v>14.497999999999999</v>
      </c>
      <c r="P11" s="765">
        <v>1.3023640000000001</v>
      </c>
      <c r="Q11" s="766">
        <v>4.7350000000000003</v>
      </c>
      <c r="R11" s="768">
        <v>0.94563399999999997</v>
      </c>
      <c r="S11" s="769">
        <v>71</v>
      </c>
      <c r="T11" s="754">
        <v>2</v>
      </c>
    </row>
    <row r="13" spans="1:20" x14ac:dyDescent="0.25">
      <c r="A13" s="200" t="s">
        <v>400</v>
      </c>
    </row>
  </sheetData>
  <mergeCells count="14">
    <mergeCell ref="S4:T4"/>
    <mergeCell ref="A10:A11"/>
    <mergeCell ref="K4:L4"/>
    <mergeCell ref="M4:N4"/>
    <mergeCell ref="O4:P4"/>
    <mergeCell ref="Q4:R4"/>
    <mergeCell ref="A6:A7"/>
    <mergeCell ref="A8:A9"/>
    <mergeCell ref="A4:A5"/>
    <mergeCell ref="B4:B5"/>
    <mergeCell ref="C4:D4"/>
    <mergeCell ref="E4:F4"/>
    <mergeCell ref="G4:H4"/>
    <mergeCell ref="I4:J4"/>
  </mergeCells>
  <hyperlinks>
    <hyperlink ref="A2" location="'+TOC'!A1" display="Return to TOC" xr:uid="{F26754E4-1F16-4107-BF9E-7EC4888D15DD}"/>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7F90E-4B74-4C6F-8F1B-1C2D44A473FC}">
  <dimension ref="A1:L11"/>
  <sheetViews>
    <sheetView topLeftCell="A4" workbookViewId="0">
      <selection activeCell="P26" sqref="P26"/>
    </sheetView>
  </sheetViews>
  <sheetFormatPr defaultRowHeight="15" x14ac:dyDescent="0.25"/>
  <cols>
    <col min="1" max="1" width="12.140625" customWidth="1"/>
  </cols>
  <sheetData>
    <row r="1" spans="1:12" x14ac:dyDescent="0.25">
      <c r="A1" s="1" t="s">
        <v>61</v>
      </c>
      <c r="B1" s="1" t="s">
        <v>62</v>
      </c>
    </row>
    <row r="2" spans="1:12" x14ac:dyDescent="0.25">
      <c r="A2" s="16" t="s">
        <v>112</v>
      </c>
    </row>
    <row r="4" spans="1:12" s="47" customFormat="1" ht="30.95" customHeight="1" x14ac:dyDescent="0.25">
      <c r="A4" s="951" t="s">
        <v>310</v>
      </c>
      <c r="B4" s="976" t="s">
        <v>283</v>
      </c>
      <c r="C4" s="932" t="s">
        <v>275</v>
      </c>
      <c r="D4" s="933"/>
      <c r="E4" s="943" t="s">
        <v>276</v>
      </c>
      <c r="F4" s="943"/>
      <c r="G4" s="932" t="s">
        <v>243</v>
      </c>
      <c r="H4" s="933"/>
      <c r="I4" s="932" t="s">
        <v>244</v>
      </c>
      <c r="J4" s="933"/>
      <c r="K4" s="932" t="s">
        <v>245</v>
      </c>
      <c r="L4" s="933"/>
    </row>
    <row r="5" spans="1:12" s="47" customFormat="1" ht="30.95" customHeight="1" x14ac:dyDescent="0.25">
      <c r="A5" s="968"/>
      <c r="B5" s="977"/>
      <c r="C5" s="770" t="s">
        <v>114</v>
      </c>
      <c r="D5" s="771" t="s">
        <v>115</v>
      </c>
      <c r="E5" s="770" t="s">
        <v>114</v>
      </c>
      <c r="F5" s="662" t="s">
        <v>115</v>
      </c>
      <c r="G5" s="770" t="s">
        <v>114</v>
      </c>
      <c r="H5" s="771" t="s">
        <v>115</v>
      </c>
      <c r="I5" s="770" t="s">
        <v>114</v>
      </c>
      <c r="J5" s="771" t="s">
        <v>115</v>
      </c>
      <c r="K5" s="770" t="s">
        <v>114</v>
      </c>
      <c r="L5" s="771" t="s">
        <v>115</v>
      </c>
    </row>
    <row r="6" spans="1:12" s="47" customFormat="1" ht="30.95" customHeight="1" x14ac:dyDescent="0.25">
      <c r="A6" s="951" t="s">
        <v>311</v>
      </c>
      <c r="B6" s="664" t="s">
        <v>263</v>
      </c>
      <c r="C6" s="280">
        <v>511.80519493556801</v>
      </c>
      <c r="D6" s="281">
        <v>4.017285611920923</v>
      </c>
      <c r="E6" s="280">
        <v>501.46883111313872</v>
      </c>
      <c r="F6" s="281">
        <v>2.7662369085553569</v>
      </c>
      <c r="G6" s="280">
        <v>491.41480808486432</v>
      </c>
      <c r="H6" s="281">
        <v>2.4441011046473409</v>
      </c>
      <c r="I6" s="280">
        <v>486.94849868428616</v>
      </c>
      <c r="J6" s="281">
        <v>2.6602180186473321</v>
      </c>
      <c r="K6" s="280">
        <v>493.54300000000001</v>
      </c>
      <c r="L6" s="281">
        <v>3.0659830000000001</v>
      </c>
    </row>
    <row r="7" spans="1:12" s="47" customFormat="1" ht="30.95" customHeight="1" x14ac:dyDescent="0.25">
      <c r="A7" s="952"/>
      <c r="B7" s="669" t="s">
        <v>264</v>
      </c>
      <c r="C7" s="282">
        <v>509.72551822316564</v>
      </c>
      <c r="D7" s="281">
        <v>5.0551690020388067</v>
      </c>
      <c r="E7" s="282">
        <v>510.02286105712392</v>
      </c>
      <c r="F7" s="281">
        <v>3.4913064060313928</v>
      </c>
      <c r="G7" s="282">
        <v>491.62318639048715</v>
      </c>
      <c r="H7" s="281">
        <v>2.6101536324742636</v>
      </c>
      <c r="I7" s="282">
        <v>490.5335954672808</v>
      </c>
      <c r="J7" s="281">
        <v>3.1220669368275891</v>
      </c>
      <c r="K7" s="282">
        <v>495.05200000000002</v>
      </c>
      <c r="L7" s="281">
        <v>3.9866540000000001</v>
      </c>
    </row>
    <row r="8" spans="1:12" s="47" customFormat="1" ht="30.95" customHeight="1" x14ac:dyDescent="0.25">
      <c r="A8" s="951" t="s">
        <v>313</v>
      </c>
      <c r="B8" s="664" t="s">
        <v>263</v>
      </c>
      <c r="C8" s="772">
        <v>536.85653733299057</v>
      </c>
      <c r="D8" s="773">
        <v>3.1713270644073179</v>
      </c>
      <c r="E8" s="772">
        <v>529.66764602647731</v>
      </c>
      <c r="F8" s="773">
        <v>3.3017525246370178</v>
      </c>
      <c r="G8" s="772">
        <v>519.75647823540589</v>
      </c>
      <c r="H8" s="773">
        <v>3.6054377042767545</v>
      </c>
      <c r="I8" s="772">
        <v>512.6376980882817</v>
      </c>
      <c r="J8" s="773">
        <v>4.1986667738536871</v>
      </c>
      <c r="K8" s="772">
        <v>508.12</v>
      </c>
      <c r="L8" s="773">
        <v>3.9390700000000001</v>
      </c>
    </row>
    <row r="9" spans="1:12" s="47" customFormat="1" ht="30.95" customHeight="1" x14ac:dyDescent="0.25">
      <c r="A9" s="952"/>
      <c r="B9" s="669" t="s">
        <v>264</v>
      </c>
      <c r="C9" s="774">
        <v>543.46613522334007</v>
      </c>
      <c r="D9" s="775">
        <v>5.20077485721563</v>
      </c>
      <c r="E9" s="774">
        <v>533.45917202847772</v>
      </c>
      <c r="F9" s="775">
        <v>4.9090976171850258</v>
      </c>
      <c r="G9" s="774">
        <v>522.49375962877286</v>
      </c>
      <c r="H9" s="775">
        <v>4.3260964190780964</v>
      </c>
      <c r="I9" s="774">
        <v>510.58797923655294</v>
      </c>
      <c r="J9" s="775">
        <v>4.983391541496955</v>
      </c>
      <c r="K9" s="774">
        <v>513.02200000000005</v>
      </c>
      <c r="L9" s="775">
        <v>4.6637060000000004</v>
      </c>
    </row>
    <row r="10" spans="1:12" s="47" customFormat="1" ht="30.95" customHeight="1" x14ac:dyDescent="0.25">
      <c r="A10" s="951" t="s">
        <v>315</v>
      </c>
      <c r="B10" s="283" t="s">
        <v>263</v>
      </c>
      <c r="C10" s="282">
        <v>565.7771279733704</v>
      </c>
      <c r="D10" s="281">
        <v>5.4168801931299715</v>
      </c>
      <c r="E10" s="282">
        <v>560.09055304300148</v>
      </c>
      <c r="F10" s="281">
        <v>4.1575514723690645</v>
      </c>
      <c r="G10" s="282">
        <v>547.48434180910533</v>
      </c>
      <c r="H10" s="281">
        <v>3.8473344429775826</v>
      </c>
      <c r="I10" s="282">
        <v>534.7270080310916</v>
      </c>
      <c r="J10" s="281">
        <v>4.195923573306688</v>
      </c>
      <c r="K10" s="282">
        <v>535.09699999999998</v>
      </c>
      <c r="L10" s="281">
        <v>5.522875</v>
      </c>
    </row>
    <row r="11" spans="1:12" s="47" customFormat="1" ht="30.95" customHeight="1" x14ac:dyDescent="0.25">
      <c r="A11" s="952"/>
      <c r="B11" s="669" t="s">
        <v>264</v>
      </c>
      <c r="C11" s="776">
        <v>566.22581640278963</v>
      </c>
      <c r="D11" s="777">
        <v>5.3012104441613692</v>
      </c>
      <c r="E11" s="776">
        <v>557.16782644720774</v>
      </c>
      <c r="F11" s="777">
        <v>5.4132023317507274</v>
      </c>
      <c r="G11" s="776">
        <v>556.379669033141</v>
      </c>
      <c r="H11" s="777">
        <v>4.1663150261056057</v>
      </c>
      <c r="I11" s="776">
        <v>536.92109448259782</v>
      </c>
      <c r="J11" s="777">
        <v>5.5047878780388428</v>
      </c>
      <c r="K11" s="776">
        <v>540.99800000000005</v>
      </c>
      <c r="L11" s="777">
        <v>5.08474</v>
      </c>
    </row>
  </sheetData>
  <mergeCells count="10">
    <mergeCell ref="K4:L4"/>
    <mergeCell ref="A6:A7"/>
    <mergeCell ref="A8:A9"/>
    <mergeCell ref="A10:A11"/>
    <mergeCell ref="A4:A5"/>
    <mergeCell ref="B4:B5"/>
    <mergeCell ref="C4:D4"/>
    <mergeCell ref="E4:F4"/>
    <mergeCell ref="G4:H4"/>
    <mergeCell ref="I4:J4"/>
  </mergeCells>
  <hyperlinks>
    <hyperlink ref="A2" location="'+TOC'!A1" display="Return to TOC" xr:uid="{DCBB6463-489B-4617-82AE-F5BD7546FA51}"/>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83BD4-5C16-47D3-9B76-5E226D901832}">
  <dimension ref="A1:V23"/>
  <sheetViews>
    <sheetView workbookViewId="0">
      <selection activeCell="P17" sqref="P17"/>
    </sheetView>
  </sheetViews>
  <sheetFormatPr defaultRowHeight="15" x14ac:dyDescent="0.25"/>
  <cols>
    <col min="1" max="1" width="13.85546875" customWidth="1"/>
  </cols>
  <sheetData>
    <row r="1" spans="1:22" x14ac:dyDescent="0.25">
      <c r="A1" s="1" t="s">
        <v>63</v>
      </c>
      <c r="B1" s="1" t="s">
        <v>64</v>
      </c>
    </row>
    <row r="2" spans="1:22" x14ac:dyDescent="0.25">
      <c r="A2" s="16" t="s">
        <v>112</v>
      </c>
    </row>
    <row r="4" spans="1:22" s="61" customFormat="1" ht="24.95" customHeight="1" x14ac:dyDescent="0.25">
      <c r="A4" s="951" t="s">
        <v>310</v>
      </c>
      <c r="B4" s="1019" t="s">
        <v>320</v>
      </c>
      <c r="C4" s="1033" t="s">
        <v>275</v>
      </c>
      <c r="D4" s="1034"/>
      <c r="E4" s="1034"/>
      <c r="F4" s="1035"/>
      <c r="G4" s="1033" t="s">
        <v>276</v>
      </c>
      <c r="H4" s="1034"/>
      <c r="I4" s="1034"/>
      <c r="J4" s="1035"/>
      <c r="K4" s="1033" t="s">
        <v>243</v>
      </c>
      <c r="L4" s="1034"/>
      <c r="M4" s="1034"/>
      <c r="N4" s="1035"/>
      <c r="O4" s="1033" t="s">
        <v>244</v>
      </c>
      <c r="P4" s="1034"/>
      <c r="Q4" s="1034"/>
      <c r="R4" s="1035"/>
      <c r="S4" s="1033" t="s">
        <v>245</v>
      </c>
      <c r="T4" s="1034"/>
      <c r="U4" s="1034"/>
      <c r="V4" s="1035"/>
    </row>
    <row r="5" spans="1:22" s="61" customFormat="1" ht="24.95" customHeight="1" x14ac:dyDescent="0.25">
      <c r="A5" s="968"/>
      <c r="B5" s="1045"/>
      <c r="C5" s="1036" t="s">
        <v>258</v>
      </c>
      <c r="D5" s="1037"/>
      <c r="E5" s="1038" t="s">
        <v>259</v>
      </c>
      <c r="F5" s="1038"/>
      <c r="G5" s="1036" t="s">
        <v>258</v>
      </c>
      <c r="H5" s="1037"/>
      <c r="I5" s="1038" t="s">
        <v>259</v>
      </c>
      <c r="J5" s="1038"/>
      <c r="K5" s="1036" t="s">
        <v>258</v>
      </c>
      <c r="L5" s="1037"/>
      <c r="M5" s="1038" t="s">
        <v>259</v>
      </c>
      <c r="N5" s="1038"/>
      <c r="O5" s="1036" t="s">
        <v>258</v>
      </c>
      <c r="P5" s="1037"/>
      <c r="Q5" s="1038" t="s">
        <v>259</v>
      </c>
      <c r="R5" s="1038"/>
      <c r="S5" s="1036" t="s">
        <v>258</v>
      </c>
      <c r="T5" s="1037"/>
      <c r="U5" s="1038" t="s">
        <v>259</v>
      </c>
      <c r="V5" s="1041"/>
    </row>
    <row r="6" spans="1:22" s="61" customFormat="1" ht="24.95" customHeight="1" x14ac:dyDescent="0.25">
      <c r="A6" s="952"/>
      <c r="B6" s="1046"/>
      <c r="C6" s="554" t="s">
        <v>241</v>
      </c>
      <c r="D6" s="778" t="s">
        <v>115</v>
      </c>
      <c r="E6" s="779" t="s">
        <v>241</v>
      </c>
      <c r="F6" s="779" t="s">
        <v>115</v>
      </c>
      <c r="G6" s="554" t="s">
        <v>241</v>
      </c>
      <c r="H6" s="778" t="s">
        <v>115</v>
      </c>
      <c r="I6" s="779" t="s">
        <v>241</v>
      </c>
      <c r="J6" s="779" t="s">
        <v>115</v>
      </c>
      <c r="K6" s="554" t="s">
        <v>241</v>
      </c>
      <c r="L6" s="778" t="s">
        <v>115</v>
      </c>
      <c r="M6" s="779" t="s">
        <v>241</v>
      </c>
      <c r="N6" s="779" t="s">
        <v>115</v>
      </c>
      <c r="O6" s="554" t="s">
        <v>241</v>
      </c>
      <c r="P6" s="778" t="s">
        <v>115</v>
      </c>
      <c r="Q6" s="779" t="s">
        <v>241</v>
      </c>
      <c r="R6" s="779" t="s">
        <v>115</v>
      </c>
      <c r="S6" s="554" t="s">
        <v>241</v>
      </c>
      <c r="T6" s="778" t="s">
        <v>115</v>
      </c>
      <c r="U6" s="779" t="s">
        <v>241</v>
      </c>
      <c r="V6" s="778" t="s">
        <v>115</v>
      </c>
    </row>
    <row r="7" spans="1:22" s="61" customFormat="1" ht="24.95" customHeight="1" x14ac:dyDescent="0.25">
      <c r="A7" s="944" t="s">
        <v>311</v>
      </c>
      <c r="B7" s="780" t="s">
        <v>263</v>
      </c>
      <c r="C7" s="284">
        <v>14.9167993915878</v>
      </c>
      <c r="D7" s="285">
        <v>1.0271811150511452</v>
      </c>
      <c r="E7" s="286">
        <v>10.52880117525881</v>
      </c>
      <c r="F7" s="287">
        <v>1.2400422928400121</v>
      </c>
      <c r="G7" s="284">
        <v>14.916799391587784</v>
      </c>
      <c r="H7" s="285">
        <v>1.0271811150511452</v>
      </c>
      <c r="I7" s="286">
        <v>9.7481194243315095</v>
      </c>
      <c r="J7" s="287">
        <v>0.74262013069424726</v>
      </c>
      <c r="K7" s="284">
        <v>22.047699820565047</v>
      </c>
      <c r="L7" s="285">
        <v>1.0698452540264178</v>
      </c>
      <c r="M7" s="286">
        <v>7.6701347633971038</v>
      </c>
      <c r="N7" s="287">
        <v>0.70551141806026241</v>
      </c>
      <c r="O7" s="284">
        <v>23.004892237009344</v>
      </c>
      <c r="P7" s="285">
        <v>1.1141164004940691</v>
      </c>
      <c r="Q7" s="286">
        <v>7.0571152566600643</v>
      </c>
      <c r="R7" s="287">
        <v>0.73123134937404322</v>
      </c>
      <c r="S7" s="284">
        <v>22.722999999999999</v>
      </c>
      <c r="T7" s="285">
        <v>1.0314719999999999</v>
      </c>
      <c r="U7" s="286">
        <v>9.69</v>
      </c>
      <c r="V7" s="288">
        <v>0.99970499999999995</v>
      </c>
    </row>
    <row r="8" spans="1:22" s="61" customFormat="1" ht="24.95" customHeight="1" x14ac:dyDescent="0.25">
      <c r="A8" s="946"/>
      <c r="B8" s="781" t="s">
        <v>264</v>
      </c>
      <c r="C8" s="284">
        <v>18.554767749573536</v>
      </c>
      <c r="D8" s="285">
        <v>1.2283869447548026</v>
      </c>
      <c r="E8" s="286">
        <v>13.074139741977589</v>
      </c>
      <c r="F8" s="287">
        <v>1.5248927770851606</v>
      </c>
      <c r="G8" s="284">
        <v>18.554767749573536</v>
      </c>
      <c r="H8" s="285">
        <v>1.2283869447548026</v>
      </c>
      <c r="I8" s="286">
        <v>12.688827109648049</v>
      </c>
      <c r="J8" s="287">
        <v>1.1203125599794705</v>
      </c>
      <c r="K8" s="284">
        <v>24.345723226368889</v>
      </c>
      <c r="L8" s="285">
        <v>1.0328653090991571</v>
      </c>
      <c r="M8" s="286">
        <v>9.9884567191024036</v>
      </c>
      <c r="N8" s="287">
        <v>0.76918037312397547</v>
      </c>
      <c r="O8" s="284">
        <v>23.644259990049608</v>
      </c>
      <c r="P8" s="285">
        <v>1.0576971247314304</v>
      </c>
      <c r="Q8" s="286">
        <v>8.6806981284375144</v>
      </c>
      <c r="R8" s="287">
        <v>0.86345115640628189</v>
      </c>
      <c r="S8" s="284">
        <v>24.481999999999999</v>
      </c>
      <c r="T8" s="285">
        <v>1.2871999999999999</v>
      </c>
      <c r="U8" s="286">
        <v>12.255000000000001</v>
      </c>
      <c r="V8" s="288">
        <v>1.0445329999999999</v>
      </c>
    </row>
    <row r="9" spans="1:22" s="61" customFormat="1" ht="24.95" customHeight="1" x14ac:dyDescent="0.25">
      <c r="A9" s="944" t="s">
        <v>313</v>
      </c>
      <c r="B9" s="780" t="s">
        <v>263</v>
      </c>
      <c r="C9" s="782">
        <v>6.4089300192956005</v>
      </c>
      <c r="D9" s="783">
        <v>1.1001761572096653</v>
      </c>
      <c r="E9" s="784">
        <v>11.90041881855249</v>
      </c>
      <c r="F9" s="785">
        <v>1.4037901128072379</v>
      </c>
      <c r="G9" s="782">
        <v>8.6661063115339054</v>
      </c>
      <c r="H9" s="783">
        <v>1.0277097188326629</v>
      </c>
      <c r="I9" s="784">
        <v>11.502767880456716</v>
      </c>
      <c r="J9" s="785">
        <v>1.1777878312328536</v>
      </c>
      <c r="K9" s="782">
        <v>11.227820732122728</v>
      </c>
      <c r="L9" s="783">
        <v>1.108473001442567</v>
      </c>
      <c r="M9" s="784">
        <v>9.3345121082201281</v>
      </c>
      <c r="N9" s="785">
        <v>1.2747947392246197</v>
      </c>
      <c r="O9" s="782">
        <v>13.547760282274226</v>
      </c>
      <c r="P9" s="783">
        <v>1.547000327713197</v>
      </c>
      <c r="Q9" s="784">
        <v>8.3007040333372597</v>
      </c>
      <c r="R9" s="785">
        <v>0.92829273979313109</v>
      </c>
      <c r="S9" s="782">
        <v>14.738</v>
      </c>
      <c r="T9" s="783">
        <v>1.361202</v>
      </c>
      <c r="U9" s="784">
        <v>8.5419999999999998</v>
      </c>
      <c r="V9" s="783">
        <v>1.1470670000000001</v>
      </c>
    </row>
    <row r="10" spans="1:22" s="61" customFormat="1" ht="24.95" customHeight="1" x14ac:dyDescent="0.25">
      <c r="A10" s="946"/>
      <c r="B10" s="781" t="s">
        <v>264</v>
      </c>
      <c r="C10" s="786">
        <v>7.6996707052286784</v>
      </c>
      <c r="D10" s="787">
        <v>1.4247608549913646</v>
      </c>
      <c r="E10" s="788">
        <v>16.060853223209914</v>
      </c>
      <c r="F10" s="789">
        <v>1.36522550266603</v>
      </c>
      <c r="G10" s="786">
        <v>10.229358343231103</v>
      </c>
      <c r="H10" s="787">
        <v>1.2458380257194372</v>
      </c>
      <c r="I10" s="788">
        <v>14.959200946626899</v>
      </c>
      <c r="J10" s="789">
        <v>1.5509500284949864</v>
      </c>
      <c r="K10" s="786">
        <v>13.817376385599042</v>
      </c>
      <c r="L10" s="787">
        <v>1.4764020588222864</v>
      </c>
      <c r="M10" s="788">
        <v>13.049438803506765</v>
      </c>
      <c r="N10" s="789">
        <v>1.3310703943579547</v>
      </c>
      <c r="O10" s="786">
        <v>16.326629264675677</v>
      </c>
      <c r="P10" s="787">
        <v>1.5343020281650859</v>
      </c>
      <c r="Q10" s="788">
        <v>10.510547625189997</v>
      </c>
      <c r="R10" s="789">
        <v>1.3642731143577067</v>
      </c>
      <c r="S10" s="786">
        <v>17.893999999999998</v>
      </c>
      <c r="T10" s="787">
        <v>1.5251250000000001</v>
      </c>
      <c r="U10" s="788">
        <v>13.696</v>
      </c>
      <c r="V10" s="787">
        <v>1.411953</v>
      </c>
    </row>
    <row r="11" spans="1:22" s="61" customFormat="1" ht="24.95" customHeight="1" x14ac:dyDescent="0.25">
      <c r="A11" s="944" t="s">
        <v>315</v>
      </c>
      <c r="B11" s="780" t="s">
        <v>263</v>
      </c>
      <c r="C11" s="284">
        <v>4.8997635534064088</v>
      </c>
      <c r="D11" s="285">
        <v>0.99400537086994112</v>
      </c>
      <c r="E11" s="286">
        <v>23.861507571531057</v>
      </c>
      <c r="F11" s="287">
        <v>2.3796384978786573</v>
      </c>
      <c r="G11" s="284">
        <v>4.8246581285055097</v>
      </c>
      <c r="H11" s="285">
        <v>0.87615783525858892</v>
      </c>
      <c r="I11" s="286">
        <v>20.597425160498737</v>
      </c>
      <c r="J11" s="287">
        <v>1.8213025785446002</v>
      </c>
      <c r="K11" s="284">
        <v>7.0996985362314593</v>
      </c>
      <c r="L11" s="285">
        <v>0.97765655210341063</v>
      </c>
      <c r="M11" s="286">
        <v>15.259535993530111</v>
      </c>
      <c r="N11" s="287">
        <v>1.4090615603938288</v>
      </c>
      <c r="O11" s="284">
        <v>8.7572389281639804</v>
      </c>
      <c r="P11" s="285">
        <v>1.0047239416066247</v>
      </c>
      <c r="Q11" s="286">
        <v>12.647143257655967</v>
      </c>
      <c r="R11" s="287">
        <v>1.557303913909925</v>
      </c>
      <c r="S11" s="284">
        <v>11.837999999999999</v>
      </c>
      <c r="T11" s="285">
        <v>1.566875</v>
      </c>
      <c r="U11" s="286">
        <v>18.202000000000002</v>
      </c>
      <c r="V11" s="288">
        <v>1.789706</v>
      </c>
    </row>
    <row r="12" spans="1:22" s="61" customFormat="1" ht="24.95" customHeight="1" x14ac:dyDescent="0.25">
      <c r="A12" s="946"/>
      <c r="B12" s="781" t="s">
        <v>264</v>
      </c>
      <c r="C12" s="704">
        <v>6.2338050546294594</v>
      </c>
      <c r="D12" s="705">
        <v>1.1840779514941229</v>
      </c>
      <c r="E12" s="788">
        <v>24.819594793078622</v>
      </c>
      <c r="F12" s="789">
        <v>2.0090456028913088</v>
      </c>
      <c r="G12" s="704">
        <v>6.7399521166720664</v>
      </c>
      <c r="H12" s="705">
        <v>1.3669957501025269</v>
      </c>
      <c r="I12" s="788">
        <v>21.76567644740885</v>
      </c>
      <c r="J12" s="789">
        <v>2.0203881066508562</v>
      </c>
      <c r="K12" s="704">
        <v>7.126167283650787</v>
      </c>
      <c r="L12" s="705">
        <v>1.0046429762848215</v>
      </c>
      <c r="M12" s="788">
        <v>21.095913372971363</v>
      </c>
      <c r="N12" s="789">
        <v>1.6054276151694111</v>
      </c>
      <c r="O12" s="704">
        <v>11.123471774382198</v>
      </c>
      <c r="P12" s="705">
        <v>1.4455326827018937</v>
      </c>
      <c r="Q12" s="788">
        <v>16.215558817621446</v>
      </c>
      <c r="R12" s="789">
        <v>1.794296125867116</v>
      </c>
      <c r="S12" s="704">
        <v>11.686</v>
      </c>
      <c r="T12" s="705">
        <v>1.3805700000000001</v>
      </c>
      <c r="U12" s="788">
        <v>19.233000000000001</v>
      </c>
      <c r="V12" s="790">
        <v>1.684159</v>
      </c>
    </row>
    <row r="13" spans="1:22" s="50" customFormat="1" x14ac:dyDescent="0.25"/>
    <row r="14" spans="1:22" s="50" customFormat="1" x14ac:dyDescent="0.25"/>
    <row r="15" spans="1:22" s="61" customFormat="1" ht="23.45" customHeight="1" x14ac:dyDescent="0.25">
      <c r="A15" s="944" t="s">
        <v>321</v>
      </c>
      <c r="B15" s="969" t="s">
        <v>283</v>
      </c>
      <c r="C15" s="1033" t="s">
        <v>275</v>
      </c>
      <c r="D15" s="1035"/>
      <c r="E15" s="1034" t="s">
        <v>276</v>
      </c>
      <c r="F15" s="1034"/>
      <c r="G15" s="1033" t="s">
        <v>243</v>
      </c>
      <c r="H15" s="1035"/>
      <c r="I15" s="1033" t="s">
        <v>244</v>
      </c>
      <c r="J15" s="1035"/>
      <c r="K15" s="1033" t="s">
        <v>245</v>
      </c>
      <c r="L15" s="1035"/>
    </row>
    <row r="16" spans="1:22" s="61" customFormat="1" ht="35.1" customHeight="1" x14ac:dyDescent="0.25">
      <c r="A16" s="945"/>
      <c r="B16" s="1042"/>
      <c r="C16" s="1043" t="s">
        <v>272</v>
      </c>
      <c r="D16" s="1044"/>
      <c r="E16" s="1043" t="s">
        <v>272</v>
      </c>
      <c r="F16" s="1044"/>
      <c r="G16" s="1043" t="s">
        <v>272</v>
      </c>
      <c r="H16" s="1044"/>
      <c r="I16" s="1043" t="s">
        <v>272</v>
      </c>
      <c r="J16" s="1044"/>
      <c r="K16" s="1039" t="s">
        <v>272</v>
      </c>
      <c r="L16" s="1040"/>
    </row>
    <row r="17" spans="1:12" s="61" customFormat="1" ht="25.5" customHeight="1" x14ac:dyDescent="0.25">
      <c r="A17" s="945"/>
      <c r="B17" s="1042"/>
      <c r="C17" s="410" t="s">
        <v>241</v>
      </c>
      <c r="D17" s="417" t="s">
        <v>115</v>
      </c>
      <c r="E17" s="410" t="s">
        <v>241</v>
      </c>
      <c r="F17" s="417" t="s">
        <v>115</v>
      </c>
      <c r="G17" s="410" t="s">
        <v>241</v>
      </c>
      <c r="H17" s="417" t="s">
        <v>115</v>
      </c>
      <c r="I17" s="410" t="s">
        <v>241</v>
      </c>
      <c r="J17" s="417" t="s">
        <v>115</v>
      </c>
      <c r="K17" s="106" t="s">
        <v>241</v>
      </c>
      <c r="L17" s="417" t="s">
        <v>115</v>
      </c>
    </row>
    <row r="18" spans="1:12" s="61" customFormat="1" ht="26.1" customHeight="1" x14ac:dyDescent="0.25">
      <c r="A18" s="944" t="s">
        <v>311</v>
      </c>
      <c r="B18" s="791" t="s">
        <v>263</v>
      </c>
      <c r="C18" s="412">
        <v>61.478413012712565</v>
      </c>
      <c r="D18" s="467">
        <v>1.5026891959252653</v>
      </c>
      <c r="E18" s="412">
        <v>56.654772127905936</v>
      </c>
      <c r="F18" s="467">
        <v>1.3181658883663507</v>
      </c>
      <c r="G18" s="412">
        <v>52.597950034807923</v>
      </c>
      <c r="H18" s="467">
        <v>1.2152781817128213</v>
      </c>
      <c r="I18" s="414">
        <v>50.747647066479793</v>
      </c>
      <c r="J18" s="468">
        <v>1.4445695233017664</v>
      </c>
      <c r="K18" s="792">
        <v>53.222000000000001</v>
      </c>
      <c r="L18" s="468">
        <v>1.299615</v>
      </c>
    </row>
    <row r="19" spans="1:12" s="61" customFormat="1" ht="26.1" customHeight="1" x14ac:dyDescent="0.25">
      <c r="A19" s="946"/>
      <c r="B19" s="793" t="s">
        <v>264</v>
      </c>
      <c r="C19" s="413">
        <v>59.388189542206234</v>
      </c>
      <c r="D19" s="469">
        <v>1.656356827085846</v>
      </c>
      <c r="E19" s="413">
        <v>59.144910457336081</v>
      </c>
      <c r="F19" s="469">
        <v>1.3414395209854102</v>
      </c>
      <c r="G19" s="413">
        <v>53.119044783518532</v>
      </c>
      <c r="H19" s="469">
        <v>1.1333772873441605</v>
      </c>
      <c r="I19" s="415">
        <v>52.884384131556274</v>
      </c>
      <c r="J19" s="285">
        <v>1.3861145139462452</v>
      </c>
      <c r="K19" s="411">
        <v>53.247999999999998</v>
      </c>
      <c r="L19" s="285">
        <v>1.4582390000000001</v>
      </c>
    </row>
    <row r="20" spans="1:12" s="61" customFormat="1" ht="26.1" customHeight="1" x14ac:dyDescent="0.25">
      <c r="A20" s="944" t="s">
        <v>313</v>
      </c>
      <c r="B20" s="791" t="s">
        <v>263</v>
      </c>
      <c r="C20" s="413">
        <v>74.681023911082846</v>
      </c>
      <c r="D20" s="469">
        <v>1.5802673151426005</v>
      </c>
      <c r="E20" s="413">
        <v>71.076084141569567</v>
      </c>
      <c r="F20" s="469">
        <v>1.6775684405395417</v>
      </c>
      <c r="G20" s="413">
        <v>65.800404016938586</v>
      </c>
      <c r="H20" s="469">
        <v>1.6695855856776216</v>
      </c>
      <c r="I20" s="415">
        <v>63.841775236028163</v>
      </c>
      <c r="J20" s="285">
        <v>2.5375149353773097</v>
      </c>
      <c r="K20" s="411">
        <v>60.610999999999997</v>
      </c>
      <c r="L20" s="285">
        <v>2.0173839999999998</v>
      </c>
    </row>
    <row r="21" spans="1:12" s="61" customFormat="1" ht="26.1" customHeight="1" x14ac:dyDescent="0.25">
      <c r="A21" s="946"/>
      <c r="B21" s="793" t="s">
        <v>264</v>
      </c>
      <c r="C21" s="413">
        <v>75.122198634287315</v>
      </c>
      <c r="D21" s="469">
        <v>2.2547558902185987</v>
      </c>
      <c r="E21" s="413">
        <v>70.413313279828216</v>
      </c>
      <c r="F21" s="469">
        <v>1.9580034604058787</v>
      </c>
      <c r="G21" s="413">
        <v>66.023494130454964</v>
      </c>
      <c r="H21" s="469">
        <v>2.091513147657893</v>
      </c>
      <c r="I21" s="415">
        <v>61.197146741431446</v>
      </c>
      <c r="J21" s="285">
        <v>2.4556968849432037</v>
      </c>
      <c r="K21" s="411">
        <v>60.209000000000003</v>
      </c>
      <c r="L21" s="285">
        <v>2.1696059999999999</v>
      </c>
    </row>
    <row r="22" spans="1:12" s="61" customFormat="1" ht="26.1" customHeight="1" x14ac:dyDescent="0.25">
      <c r="A22" s="944" t="s">
        <v>315</v>
      </c>
      <c r="B22" s="791" t="s">
        <v>263</v>
      </c>
      <c r="C22" s="413">
        <v>81.860658534869344</v>
      </c>
      <c r="D22" s="469">
        <v>1.7059701065646726</v>
      </c>
      <c r="E22" s="413">
        <v>80.319488294310787</v>
      </c>
      <c r="F22" s="469">
        <v>1.4371078637781896</v>
      </c>
      <c r="G22" s="413">
        <v>77.939629304571525</v>
      </c>
      <c r="H22" s="469">
        <v>1.7997705608275254</v>
      </c>
      <c r="I22" s="415">
        <v>72.797882538223405</v>
      </c>
      <c r="J22" s="285">
        <v>1.9094081966900471</v>
      </c>
      <c r="K22" s="411">
        <v>67.876999999999995</v>
      </c>
      <c r="L22" s="285">
        <v>2.202426</v>
      </c>
    </row>
    <row r="23" spans="1:12" s="61" customFormat="1" ht="26.1" customHeight="1" x14ac:dyDescent="0.25">
      <c r="A23" s="946"/>
      <c r="B23" s="793" t="s">
        <v>264</v>
      </c>
      <c r="C23" s="794">
        <v>81.215633820706984</v>
      </c>
      <c r="D23" s="795">
        <v>2.1675394228302451</v>
      </c>
      <c r="E23" s="794">
        <v>78.928771752265419</v>
      </c>
      <c r="F23" s="795">
        <v>2.1490578794911901</v>
      </c>
      <c r="G23" s="794">
        <v>78.778939857790036</v>
      </c>
      <c r="H23" s="795">
        <v>1.9267773345604688</v>
      </c>
      <c r="I23" s="796">
        <v>71.363037796047649</v>
      </c>
      <c r="J23" s="705">
        <v>2.2240829444629018</v>
      </c>
      <c r="K23" s="797">
        <v>71.343000000000004</v>
      </c>
      <c r="L23" s="705">
        <v>1.9836480000000001</v>
      </c>
    </row>
  </sheetData>
  <mergeCells count="35">
    <mergeCell ref="A7:A8"/>
    <mergeCell ref="A9:A10"/>
    <mergeCell ref="A11:A12"/>
    <mergeCell ref="G16:H16"/>
    <mergeCell ref="I16:J16"/>
    <mergeCell ref="K16:L16"/>
    <mergeCell ref="A18:A19"/>
    <mergeCell ref="A20:A21"/>
    <mergeCell ref="A22:A23"/>
    <mergeCell ref="U5:V5"/>
    <mergeCell ref="A15:A17"/>
    <mergeCell ref="B15:B17"/>
    <mergeCell ref="C15:D15"/>
    <mergeCell ref="E15:F15"/>
    <mergeCell ref="G15:H15"/>
    <mergeCell ref="I15:J15"/>
    <mergeCell ref="K15:L15"/>
    <mergeCell ref="C16:D16"/>
    <mergeCell ref="E16:F16"/>
    <mergeCell ref="A4:A6"/>
    <mergeCell ref="B4:B6"/>
    <mergeCell ref="S4:V4"/>
    <mergeCell ref="C5:D5"/>
    <mergeCell ref="E5:F5"/>
    <mergeCell ref="G5:H5"/>
    <mergeCell ref="I5:J5"/>
    <mergeCell ref="K5:L5"/>
    <mergeCell ref="M5:N5"/>
    <mergeCell ref="O5:P5"/>
    <mergeCell ref="Q5:R5"/>
    <mergeCell ref="S5:T5"/>
    <mergeCell ref="C4:F4"/>
    <mergeCell ref="G4:J4"/>
    <mergeCell ref="K4:N4"/>
    <mergeCell ref="O4:R4"/>
  </mergeCells>
  <hyperlinks>
    <hyperlink ref="A2" location="'+TOC'!A1" display="Return to TOC" xr:uid="{95505A61-5168-4779-8883-67B1750146D9}"/>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CFD22-EC32-4A8F-A8EA-C27515A11C8C}">
  <dimension ref="A1:M8"/>
  <sheetViews>
    <sheetView workbookViewId="0">
      <selection activeCell="A8" sqref="A8"/>
    </sheetView>
  </sheetViews>
  <sheetFormatPr defaultRowHeight="15" x14ac:dyDescent="0.25"/>
  <cols>
    <col min="1" max="1" width="14.140625" customWidth="1"/>
    <col min="4" max="4" width="12.42578125" customWidth="1"/>
    <col min="5" max="5" width="14.140625" customWidth="1"/>
  </cols>
  <sheetData>
    <row r="1" spans="1:13" x14ac:dyDescent="0.25">
      <c r="A1" s="1" t="s">
        <v>65</v>
      </c>
      <c r="B1" s="1" t="s">
        <v>66</v>
      </c>
    </row>
    <row r="2" spans="1:13" x14ac:dyDescent="0.25">
      <c r="A2" s="16" t="s">
        <v>112</v>
      </c>
    </row>
    <row r="4" spans="1:13" s="112" customFormat="1" ht="29.45" customHeight="1" x14ac:dyDescent="0.25">
      <c r="A4" s="951" t="s">
        <v>322</v>
      </c>
      <c r="B4" s="932" t="s">
        <v>114</v>
      </c>
      <c r="C4" s="935" t="s">
        <v>115</v>
      </c>
      <c r="D4" s="935" t="s">
        <v>116</v>
      </c>
      <c r="E4" s="936" t="s">
        <v>117</v>
      </c>
      <c r="F4" s="949" t="s">
        <v>118</v>
      </c>
      <c r="G4" s="950"/>
      <c r="H4" s="949" t="s">
        <v>119</v>
      </c>
      <c r="I4" s="950"/>
      <c r="J4" s="949" t="s">
        <v>120</v>
      </c>
      <c r="K4" s="950"/>
      <c r="L4" s="973" t="s">
        <v>121</v>
      </c>
      <c r="M4" s="950"/>
    </row>
    <row r="5" spans="1:13" s="112" customFormat="1" ht="29.45" customHeight="1" x14ac:dyDescent="0.25">
      <c r="A5" s="952"/>
      <c r="B5" s="932"/>
      <c r="C5" s="935"/>
      <c r="D5" s="935"/>
      <c r="E5" s="937"/>
      <c r="F5" s="2" t="s">
        <v>122</v>
      </c>
      <c r="G5" s="2" t="s">
        <v>115</v>
      </c>
      <c r="H5" s="2" t="s">
        <v>122</v>
      </c>
      <c r="I5" s="2" t="s">
        <v>115</v>
      </c>
      <c r="J5" s="2" t="s">
        <v>122</v>
      </c>
      <c r="K5" s="2" t="s">
        <v>115</v>
      </c>
      <c r="L5" s="204" t="s">
        <v>122</v>
      </c>
      <c r="M5" s="2" t="s">
        <v>115</v>
      </c>
    </row>
    <row r="6" spans="1:13" s="112" customFormat="1" ht="29.45" customHeight="1" x14ac:dyDescent="0.25">
      <c r="A6" s="82" t="s">
        <v>323</v>
      </c>
      <c r="B6" s="290">
        <v>514.21299999999997</v>
      </c>
      <c r="C6" s="291">
        <v>2.4606020000000002</v>
      </c>
      <c r="D6" s="289" t="s">
        <v>324</v>
      </c>
      <c r="E6" s="292">
        <f>L6-F6</f>
        <v>283.77</v>
      </c>
      <c r="F6" s="116">
        <v>370.30799999999999</v>
      </c>
      <c r="G6" s="293">
        <v>3.3191199999999998</v>
      </c>
      <c r="H6" s="116">
        <v>438.053</v>
      </c>
      <c r="I6" s="293">
        <v>2.7522890000000002</v>
      </c>
      <c r="J6" s="116">
        <v>591.28099999999995</v>
      </c>
      <c r="K6" s="293">
        <v>3.0379779999999998</v>
      </c>
      <c r="L6" s="290">
        <v>654.07799999999997</v>
      </c>
      <c r="M6" s="293">
        <v>4.0257849999999999</v>
      </c>
    </row>
    <row r="7" spans="1:13" s="112" customFormat="1" ht="29.45" customHeight="1" x14ac:dyDescent="0.25">
      <c r="A7" s="82" t="s">
        <v>325</v>
      </c>
      <c r="B7" s="116">
        <v>486.64400000000001</v>
      </c>
      <c r="C7" s="291">
        <v>3.280233</v>
      </c>
      <c r="D7" s="289" t="s">
        <v>326</v>
      </c>
      <c r="E7" s="292">
        <f t="shared" ref="E7:E8" si="0">L7-F7</f>
        <v>272.29000000000002</v>
      </c>
      <c r="F7" s="116">
        <v>352.108</v>
      </c>
      <c r="G7" s="293">
        <v>4.7645739999999996</v>
      </c>
      <c r="H7" s="116">
        <v>412.13900000000001</v>
      </c>
      <c r="I7" s="293">
        <v>4.5852659999999998</v>
      </c>
      <c r="J7" s="116">
        <v>559.28300000000002</v>
      </c>
      <c r="K7" s="293">
        <v>3.7894709999999998</v>
      </c>
      <c r="L7" s="290">
        <v>624.39800000000002</v>
      </c>
      <c r="M7" s="293">
        <v>4.7437100000000001</v>
      </c>
    </row>
    <row r="8" spans="1:13" s="112" customFormat="1" ht="29.45" customHeight="1" x14ac:dyDescent="0.25">
      <c r="A8" s="83" t="s">
        <v>327</v>
      </c>
      <c r="B8" s="798">
        <v>446.16800000000001</v>
      </c>
      <c r="C8" s="295">
        <v>14.026897999999999</v>
      </c>
      <c r="D8" s="294" t="s">
        <v>328</v>
      </c>
      <c r="E8" s="296">
        <f t="shared" si="0"/>
        <v>274.05600000000004</v>
      </c>
      <c r="F8" s="798">
        <v>309.779</v>
      </c>
      <c r="G8" s="799">
        <v>32.092564000000003</v>
      </c>
      <c r="H8" s="798">
        <v>369.59</v>
      </c>
      <c r="I8" s="799">
        <v>22.753983000000002</v>
      </c>
      <c r="J8" s="798">
        <v>519.41899999999998</v>
      </c>
      <c r="K8" s="799">
        <v>15.778437</v>
      </c>
      <c r="L8" s="800">
        <v>583.83500000000004</v>
      </c>
      <c r="M8" s="799">
        <v>27.178887</v>
      </c>
    </row>
  </sheetData>
  <mergeCells count="9">
    <mergeCell ref="H4:I4"/>
    <mergeCell ref="J4:K4"/>
    <mergeCell ref="L4:M4"/>
    <mergeCell ref="A4:A5"/>
    <mergeCell ref="B4:B5"/>
    <mergeCell ref="C4:C5"/>
    <mergeCell ref="D4:D5"/>
    <mergeCell ref="E4:E5"/>
    <mergeCell ref="F4:G4"/>
  </mergeCells>
  <hyperlinks>
    <hyperlink ref="A2" location="'+TOC'!A1" display="Return to TOC" xr:uid="{5E292283-6775-4D96-A032-193B882BA8AC}"/>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84004-7EF2-4E3E-805D-EB94EDD25EE2}">
  <dimension ref="A1:S10"/>
  <sheetViews>
    <sheetView workbookViewId="0">
      <selection activeCell="A10" sqref="A10"/>
    </sheetView>
  </sheetViews>
  <sheetFormatPr defaultRowHeight="15" x14ac:dyDescent="0.25"/>
  <cols>
    <col min="1" max="1" width="13" customWidth="1"/>
  </cols>
  <sheetData>
    <row r="1" spans="1:19" x14ac:dyDescent="0.25">
      <c r="A1" s="1" t="s">
        <v>67</v>
      </c>
      <c r="B1" s="1" t="s">
        <v>68</v>
      </c>
    </row>
    <row r="2" spans="1:19" x14ac:dyDescent="0.25">
      <c r="A2" s="16" t="s">
        <v>112</v>
      </c>
    </row>
    <row r="4" spans="1:19" s="112" customFormat="1" ht="30.6" customHeight="1" x14ac:dyDescent="0.25">
      <c r="A4" s="1047" t="s">
        <v>322</v>
      </c>
      <c r="B4" s="957" t="s">
        <v>233</v>
      </c>
      <c r="C4" s="958"/>
      <c r="D4" s="997" t="s">
        <v>317</v>
      </c>
      <c r="E4" s="997"/>
      <c r="F4" s="957" t="s">
        <v>235</v>
      </c>
      <c r="G4" s="958"/>
      <c r="H4" s="997" t="s">
        <v>236</v>
      </c>
      <c r="I4" s="997"/>
      <c r="J4" s="957" t="s">
        <v>237</v>
      </c>
      <c r="K4" s="958"/>
      <c r="L4" s="997" t="s">
        <v>238</v>
      </c>
      <c r="M4" s="997"/>
      <c r="N4" s="957" t="s">
        <v>239</v>
      </c>
      <c r="O4" s="958"/>
      <c r="P4" s="957" t="s">
        <v>240</v>
      </c>
      <c r="Q4" s="959"/>
      <c r="R4" s="938" t="s">
        <v>272</v>
      </c>
      <c r="S4" s="939"/>
    </row>
    <row r="5" spans="1:19" s="112" customFormat="1" ht="30.6" customHeight="1" x14ac:dyDescent="0.25">
      <c r="A5" s="1048"/>
      <c r="B5" s="746" t="s">
        <v>241</v>
      </c>
      <c r="C5" s="747" t="s">
        <v>115</v>
      </c>
      <c r="D5" s="801" t="s">
        <v>241</v>
      </c>
      <c r="E5" s="801" t="s">
        <v>115</v>
      </c>
      <c r="F5" s="746" t="s">
        <v>241</v>
      </c>
      <c r="G5" s="747" t="s">
        <v>115</v>
      </c>
      <c r="H5" s="801" t="s">
        <v>241</v>
      </c>
      <c r="I5" s="801" t="s">
        <v>115</v>
      </c>
      <c r="J5" s="746" t="s">
        <v>241</v>
      </c>
      <c r="K5" s="747" t="s">
        <v>115</v>
      </c>
      <c r="L5" s="801" t="s">
        <v>241</v>
      </c>
      <c r="M5" s="801" t="s">
        <v>115</v>
      </c>
      <c r="N5" s="746" t="s">
        <v>241</v>
      </c>
      <c r="O5" s="747" t="s">
        <v>115</v>
      </c>
      <c r="P5" s="746" t="s">
        <v>241</v>
      </c>
      <c r="Q5" s="802" t="s">
        <v>115</v>
      </c>
      <c r="R5" s="697" t="s">
        <v>241</v>
      </c>
      <c r="S5" s="698" t="s">
        <v>115</v>
      </c>
    </row>
    <row r="6" spans="1:19" s="112" customFormat="1" ht="30.6" customHeight="1" x14ac:dyDescent="0.25">
      <c r="A6" s="107" t="s">
        <v>323</v>
      </c>
      <c r="B6" s="111">
        <v>0.88700000000000001</v>
      </c>
      <c r="C6" s="468">
        <v>0.14353299999999999</v>
      </c>
      <c r="D6" s="286">
        <v>4.3550000000000004</v>
      </c>
      <c r="E6" s="285">
        <v>0.32113700000000001</v>
      </c>
      <c r="F6" s="286">
        <v>12.587999999999999</v>
      </c>
      <c r="G6" s="287">
        <v>0.53929400000000005</v>
      </c>
      <c r="H6" s="117">
        <v>21.152999999999999</v>
      </c>
      <c r="I6" s="285">
        <v>0.66399200000000003</v>
      </c>
      <c r="J6" s="297">
        <v>25.427</v>
      </c>
      <c r="K6" s="287">
        <v>0.767289</v>
      </c>
      <c r="L6" s="117">
        <v>21.58</v>
      </c>
      <c r="M6" s="285">
        <v>0.57697200000000004</v>
      </c>
      <c r="N6" s="297">
        <v>10.561999999999999</v>
      </c>
      <c r="O6" s="287">
        <v>0.58215499999999998</v>
      </c>
      <c r="P6" s="117">
        <v>3.448</v>
      </c>
      <c r="Q6" s="298">
        <v>0.422705</v>
      </c>
      <c r="R6" s="117">
        <v>61.017000000000003</v>
      </c>
      <c r="S6" s="285">
        <v>0.92073199999999999</v>
      </c>
    </row>
    <row r="7" spans="1:19" s="112" customFormat="1" ht="30.6" customHeight="1" x14ac:dyDescent="0.25">
      <c r="A7" s="107" t="s">
        <v>325</v>
      </c>
      <c r="B7" s="299">
        <v>1.1599999999999999</v>
      </c>
      <c r="C7" s="300">
        <v>0.290848</v>
      </c>
      <c r="D7" s="286">
        <v>6.0350000000000001</v>
      </c>
      <c r="E7" s="285">
        <v>0.72077199999999997</v>
      </c>
      <c r="F7" s="286">
        <v>17.021000000000001</v>
      </c>
      <c r="G7" s="287">
        <v>0.95033999999999996</v>
      </c>
      <c r="H7" s="117">
        <v>25.488</v>
      </c>
      <c r="I7" s="285">
        <v>1.145489</v>
      </c>
      <c r="J7" s="297">
        <v>25.099</v>
      </c>
      <c r="K7" s="287">
        <v>1.2405459999999999</v>
      </c>
      <c r="L7" s="117">
        <v>16.573</v>
      </c>
      <c r="M7" s="285">
        <v>0.93329099999999998</v>
      </c>
      <c r="N7" s="297">
        <v>6.9320000000000004</v>
      </c>
      <c r="O7" s="287">
        <v>0.64710599999999996</v>
      </c>
      <c r="P7" s="117">
        <v>1.6919999999999999</v>
      </c>
      <c r="Q7" s="298">
        <v>0.34403800000000001</v>
      </c>
      <c r="R7" s="117">
        <v>50.295999999999999</v>
      </c>
      <c r="S7" s="285">
        <v>1.60056</v>
      </c>
    </row>
    <row r="8" spans="1:19" s="112" customFormat="1" ht="30.6" customHeight="1" x14ac:dyDescent="0.25">
      <c r="A8" s="731" t="s">
        <v>327</v>
      </c>
      <c r="B8" s="803">
        <v>3.9420000000000002</v>
      </c>
      <c r="C8" s="804">
        <v>2.1269040000000001</v>
      </c>
      <c r="D8" s="805">
        <v>10.954000000000001</v>
      </c>
      <c r="E8" s="804">
        <v>5.356446</v>
      </c>
      <c r="F8" s="706">
        <v>22.202999999999999</v>
      </c>
      <c r="G8" s="707">
        <v>5.0592560000000004</v>
      </c>
      <c r="H8" s="708">
        <v>24.745999999999999</v>
      </c>
      <c r="I8" s="705">
        <v>5.2437319999999996</v>
      </c>
      <c r="J8" s="709">
        <v>24.241</v>
      </c>
      <c r="K8" s="707">
        <v>4.9381950000000003</v>
      </c>
      <c r="L8" s="803">
        <v>10.257999999999999</v>
      </c>
      <c r="M8" s="804">
        <v>3.6637789999999999</v>
      </c>
      <c r="N8" s="806">
        <v>3.5640000000000001</v>
      </c>
      <c r="O8" s="807">
        <v>2.372017</v>
      </c>
      <c r="P8" s="803">
        <v>9.0999999999999998E-2</v>
      </c>
      <c r="Q8" s="808">
        <v>0.13684099999999999</v>
      </c>
      <c r="R8" s="708">
        <v>38.155000000000001</v>
      </c>
      <c r="S8" s="705">
        <v>5.7163240000000002</v>
      </c>
    </row>
    <row r="10" spans="1:19" x14ac:dyDescent="0.25">
      <c r="A10"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2645A8E3-4DF0-48DD-AC30-14BF615077FC}"/>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81AEA-A7CA-43FD-B291-7C53BB7B03B3}">
  <dimension ref="A1:M10"/>
  <sheetViews>
    <sheetView workbookViewId="0">
      <selection activeCell="A10" sqref="A10:M10"/>
    </sheetView>
  </sheetViews>
  <sheetFormatPr defaultRowHeight="15" x14ac:dyDescent="0.25"/>
  <cols>
    <col min="1" max="1" width="13.140625" customWidth="1"/>
  </cols>
  <sheetData>
    <row r="1" spans="1:13" x14ac:dyDescent="0.25">
      <c r="A1" s="1" t="s">
        <v>69</v>
      </c>
      <c r="B1" s="1" t="s">
        <v>70</v>
      </c>
    </row>
    <row r="2" spans="1:13" x14ac:dyDescent="0.25">
      <c r="A2" s="16" t="s">
        <v>112</v>
      </c>
    </row>
    <row r="4" spans="1:13" s="256" customFormat="1" ht="32.1" customHeight="1" x14ac:dyDescent="0.25">
      <c r="A4" s="951" t="s">
        <v>322</v>
      </c>
      <c r="B4" s="949" t="s">
        <v>244</v>
      </c>
      <c r="C4" s="950"/>
      <c r="D4" s="973" t="s">
        <v>245</v>
      </c>
      <c r="E4" s="950"/>
    </row>
    <row r="5" spans="1:13" s="256" customFormat="1" ht="32.1" customHeight="1" x14ac:dyDescent="0.25">
      <c r="A5" s="952"/>
      <c r="B5" s="158" t="s">
        <v>114</v>
      </c>
      <c r="C5" s="307" t="s">
        <v>115</v>
      </c>
      <c r="D5" s="158" t="s">
        <v>114</v>
      </c>
      <c r="E5" s="307" t="s">
        <v>115</v>
      </c>
    </row>
    <row r="6" spans="1:13" s="256" customFormat="1" ht="32.1" customHeight="1" x14ac:dyDescent="0.25">
      <c r="A6" s="82" t="s">
        <v>323</v>
      </c>
      <c r="B6" s="302">
        <v>508.21991479554856</v>
      </c>
      <c r="C6" s="809">
        <v>2.0672828294700873</v>
      </c>
      <c r="D6" s="152">
        <v>514.21299999999997</v>
      </c>
      <c r="E6" s="470">
        <v>2.4606020000000002</v>
      </c>
    </row>
    <row r="7" spans="1:13" s="256" customFormat="1" ht="32.1" customHeight="1" x14ac:dyDescent="0.25">
      <c r="A7" s="82" t="s">
        <v>325</v>
      </c>
      <c r="B7" s="303">
        <v>490.0540908259818</v>
      </c>
      <c r="C7" s="304">
        <v>3.1276206024763247</v>
      </c>
      <c r="D7" s="305">
        <v>486.64400000000001</v>
      </c>
      <c r="E7" s="306">
        <v>3.280233</v>
      </c>
    </row>
    <row r="8" spans="1:13" s="256" customFormat="1" ht="32.1" customHeight="1" x14ac:dyDescent="0.25">
      <c r="A8" s="83" t="s">
        <v>327</v>
      </c>
      <c r="B8" s="810">
        <v>467.28188086621628</v>
      </c>
      <c r="C8" s="811">
        <v>12.623177055072615</v>
      </c>
      <c r="D8" s="812">
        <v>446.16800000000001</v>
      </c>
      <c r="E8" s="813">
        <v>14.026897999999999</v>
      </c>
    </row>
    <row r="10" spans="1:13" ht="30.95" customHeight="1" x14ac:dyDescent="0.25">
      <c r="A10" s="960" t="s">
        <v>397</v>
      </c>
      <c r="B10" s="960"/>
      <c r="C10" s="960"/>
      <c r="D10" s="960"/>
      <c r="E10" s="960"/>
      <c r="F10" s="960"/>
      <c r="G10" s="960"/>
      <c r="H10" s="960"/>
      <c r="I10" s="960"/>
      <c r="J10" s="960"/>
      <c r="K10" s="960"/>
      <c r="L10" s="960"/>
      <c r="M10" s="960"/>
    </row>
  </sheetData>
  <mergeCells count="4">
    <mergeCell ref="A4:A5"/>
    <mergeCell ref="B4:C4"/>
    <mergeCell ref="D4:E4"/>
    <mergeCell ref="A10:M10"/>
  </mergeCells>
  <hyperlinks>
    <hyperlink ref="A2" location="'+TOC'!A1" display="Return to TOC" xr:uid="{99D82F79-BCD2-4C98-99B9-173184AE9DC8}"/>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21F2D-7ED7-46B5-8B99-9DFF21329DAD}">
  <dimension ref="A1:I17"/>
  <sheetViews>
    <sheetView workbookViewId="0">
      <selection activeCell="A10" sqref="A10"/>
    </sheetView>
  </sheetViews>
  <sheetFormatPr defaultRowHeight="15" x14ac:dyDescent="0.25"/>
  <cols>
    <col min="1" max="1" width="13.42578125" customWidth="1"/>
  </cols>
  <sheetData>
    <row r="1" spans="1:9" x14ac:dyDescent="0.25">
      <c r="A1" s="1" t="s">
        <v>71</v>
      </c>
      <c r="B1" s="1" t="s">
        <v>72</v>
      </c>
    </row>
    <row r="2" spans="1:9" x14ac:dyDescent="0.25">
      <c r="A2" s="16" t="s">
        <v>112</v>
      </c>
    </row>
    <row r="4" spans="1:9" s="301" customFormat="1" ht="32.1" customHeight="1" x14ac:dyDescent="0.25">
      <c r="A4" s="976" t="s">
        <v>322</v>
      </c>
      <c r="B4" s="949" t="s">
        <v>244</v>
      </c>
      <c r="C4" s="973"/>
      <c r="D4" s="973"/>
      <c r="E4" s="950"/>
      <c r="F4" s="949" t="s">
        <v>245</v>
      </c>
      <c r="G4" s="973"/>
      <c r="H4" s="973"/>
      <c r="I4" s="950"/>
    </row>
    <row r="5" spans="1:9" s="301" customFormat="1" ht="32.1" customHeight="1" x14ac:dyDescent="0.25">
      <c r="A5" s="977"/>
      <c r="B5" s="1019" t="s">
        <v>258</v>
      </c>
      <c r="C5" s="1049"/>
      <c r="D5" s="1016" t="s">
        <v>259</v>
      </c>
      <c r="E5" s="1050"/>
      <c r="F5" s="1019" t="s">
        <v>258</v>
      </c>
      <c r="G5" s="1049"/>
      <c r="H5" s="1016" t="s">
        <v>259</v>
      </c>
      <c r="I5" s="1050"/>
    </row>
    <row r="6" spans="1:9" s="301" customFormat="1" ht="32.1" customHeight="1" x14ac:dyDescent="0.25">
      <c r="A6" s="1018"/>
      <c r="B6" s="724" t="s">
        <v>241</v>
      </c>
      <c r="C6" s="725" t="s">
        <v>115</v>
      </c>
      <c r="D6" s="726" t="s">
        <v>241</v>
      </c>
      <c r="E6" s="725" t="s">
        <v>115</v>
      </c>
      <c r="F6" s="724" t="s">
        <v>241</v>
      </c>
      <c r="G6" s="725" t="s">
        <v>115</v>
      </c>
      <c r="H6" s="726" t="s">
        <v>241</v>
      </c>
      <c r="I6" s="725" t="s">
        <v>115</v>
      </c>
    </row>
    <row r="7" spans="1:9" s="301" customFormat="1" ht="32.1" customHeight="1" x14ac:dyDescent="0.25">
      <c r="A7" s="308" t="s">
        <v>323</v>
      </c>
      <c r="B7" s="310">
        <v>17.593219891469605</v>
      </c>
      <c r="C7" s="288">
        <v>0.67868724560007987</v>
      </c>
      <c r="D7" s="286">
        <v>10.219733208194251</v>
      </c>
      <c r="E7" s="288">
        <v>0.62901152417716222</v>
      </c>
      <c r="F7" s="310">
        <v>17.829999999999998</v>
      </c>
      <c r="G7" s="288">
        <v>0.68565299999999996</v>
      </c>
      <c r="H7" s="286">
        <v>14.01</v>
      </c>
      <c r="I7" s="288">
        <v>0.78412300000000001</v>
      </c>
    </row>
    <row r="8" spans="1:9" s="301" customFormat="1" ht="32.1" customHeight="1" x14ac:dyDescent="0.25">
      <c r="A8" s="308" t="s">
        <v>325</v>
      </c>
      <c r="B8" s="310">
        <v>22.031128009228453</v>
      </c>
      <c r="C8" s="288">
        <v>1.2496760093728518</v>
      </c>
      <c r="D8" s="286">
        <v>7.3490213570462739</v>
      </c>
      <c r="E8" s="288">
        <v>0.73313832599067708</v>
      </c>
      <c r="F8" s="310">
        <v>24.216000000000001</v>
      </c>
      <c r="G8" s="288">
        <v>1.4120839999999999</v>
      </c>
      <c r="H8" s="286">
        <v>8.6240000000000006</v>
      </c>
      <c r="I8" s="288">
        <v>0.65689600000000004</v>
      </c>
    </row>
    <row r="9" spans="1:9" s="301" customFormat="1" ht="32.1" customHeight="1" x14ac:dyDescent="0.25">
      <c r="A9" s="309" t="s">
        <v>327</v>
      </c>
      <c r="B9" s="814">
        <v>37.482312543950606</v>
      </c>
      <c r="C9" s="790">
        <v>6.3250059343650031</v>
      </c>
      <c r="D9" s="815">
        <v>5.3378934660550144</v>
      </c>
      <c r="E9" s="790">
        <v>2.6696269120686007</v>
      </c>
      <c r="F9" s="814">
        <v>37.098999999999997</v>
      </c>
      <c r="G9" s="790">
        <v>7.0624130000000003</v>
      </c>
      <c r="H9" s="816">
        <v>3.6549999999999998</v>
      </c>
      <c r="I9" s="817">
        <v>2.3783120000000002</v>
      </c>
    </row>
    <row r="10" spans="1:9" x14ac:dyDescent="0.25">
      <c r="A10" s="200" t="s">
        <v>400</v>
      </c>
    </row>
    <row r="11" spans="1:9" s="301" customFormat="1" ht="32.1" customHeight="1" x14ac:dyDescent="0.25"/>
    <row r="12" spans="1:9" s="301" customFormat="1" ht="32.1" customHeight="1" x14ac:dyDescent="0.25">
      <c r="A12" s="976" t="s">
        <v>322</v>
      </c>
      <c r="B12" s="1019" t="s">
        <v>244</v>
      </c>
      <c r="C12" s="1049"/>
      <c r="D12" s="1019" t="s">
        <v>245</v>
      </c>
      <c r="E12" s="1049"/>
    </row>
    <row r="13" spans="1:9" s="301" customFormat="1" ht="32.1" customHeight="1" x14ac:dyDescent="0.25">
      <c r="A13" s="977"/>
      <c r="B13" s="990" t="s">
        <v>272</v>
      </c>
      <c r="C13" s="953"/>
      <c r="D13" s="990" t="s">
        <v>272</v>
      </c>
      <c r="E13" s="953"/>
    </row>
    <row r="14" spans="1:9" s="301" customFormat="1" ht="32.1" customHeight="1" x14ac:dyDescent="0.25">
      <c r="A14" s="1018"/>
      <c r="B14" s="724" t="s">
        <v>241</v>
      </c>
      <c r="C14" s="725" t="s">
        <v>115</v>
      </c>
      <c r="D14" s="724" t="s">
        <v>241</v>
      </c>
      <c r="E14" s="725" t="s">
        <v>115</v>
      </c>
    </row>
    <row r="15" spans="1:9" s="301" customFormat="1" ht="32.1" customHeight="1" x14ac:dyDescent="0.25">
      <c r="A15" s="308" t="s">
        <v>323</v>
      </c>
      <c r="B15" s="269">
        <v>59.860410058201545</v>
      </c>
      <c r="C15" s="274">
        <v>0.85514038817698046</v>
      </c>
      <c r="D15" s="269">
        <v>61.017000000000003</v>
      </c>
      <c r="E15" s="274">
        <v>0.92073199999999999</v>
      </c>
    </row>
    <row r="16" spans="1:9" s="301" customFormat="1" ht="32.1" customHeight="1" x14ac:dyDescent="0.25">
      <c r="A16" s="308" t="s">
        <v>325</v>
      </c>
      <c r="B16" s="271">
        <v>53.493396304734702</v>
      </c>
      <c r="C16" s="274">
        <v>1.3554439394226887</v>
      </c>
      <c r="D16" s="271">
        <v>50.295999999999999</v>
      </c>
      <c r="E16" s="274">
        <v>1.60056</v>
      </c>
    </row>
    <row r="17" spans="1:5" s="301" customFormat="1" ht="32.1" customHeight="1" x14ac:dyDescent="0.25">
      <c r="A17" s="309" t="s">
        <v>327</v>
      </c>
      <c r="B17" s="818">
        <v>40.683805560661085</v>
      </c>
      <c r="C17" s="819">
        <v>6.1281949566832257</v>
      </c>
      <c r="D17" s="818">
        <v>38.155000000000001</v>
      </c>
      <c r="E17" s="819">
        <v>5.7163240000000002</v>
      </c>
    </row>
  </sheetData>
  <mergeCells count="12">
    <mergeCell ref="A12:A14"/>
    <mergeCell ref="B12:C12"/>
    <mergeCell ref="D12:E12"/>
    <mergeCell ref="B13:C13"/>
    <mergeCell ref="D13:E13"/>
    <mergeCell ref="A4:A6"/>
    <mergeCell ref="B4:E4"/>
    <mergeCell ref="F4:I4"/>
    <mergeCell ref="B5:C5"/>
    <mergeCell ref="D5:E5"/>
    <mergeCell ref="F5:G5"/>
    <mergeCell ref="H5:I5"/>
  </mergeCells>
  <hyperlinks>
    <hyperlink ref="A2" location="'+TOC'!A1" display="Return to TOC" xr:uid="{E08CF305-DB18-434D-8CA1-3A8DDADCE398}"/>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0C2C6-15A4-4830-B718-5F6B5FCD7A6B}">
  <dimension ref="A1:M9"/>
  <sheetViews>
    <sheetView workbookViewId="0">
      <selection activeCell="A2" sqref="A2"/>
    </sheetView>
  </sheetViews>
  <sheetFormatPr defaultRowHeight="15" x14ac:dyDescent="0.25"/>
  <cols>
    <col min="1" max="1" width="13.85546875" customWidth="1"/>
    <col min="4" max="4" width="10.85546875" customWidth="1"/>
    <col min="5" max="5" width="15" customWidth="1"/>
  </cols>
  <sheetData>
    <row r="1" spans="1:13" x14ac:dyDescent="0.25">
      <c r="A1" s="1" t="s">
        <v>73</v>
      </c>
      <c r="B1" s="1" t="s">
        <v>74</v>
      </c>
    </row>
    <row r="2" spans="1:13" x14ac:dyDescent="0.25">
      <c r="A2" s="16" t="s">
        <v>112</v>
      </c>
    </row>
    <row r="4" spans="1:13" s="256" customFormat="1" ht="31.5" customHeight="1" x14ac:dyDescent="0.25">
      <c r="A4" s="934" t="s">
        <v>329</v>
      </c>
      <c r="B4" s="935" t="s">
        <v>114</v>
      </c>
      <c r="C4" s="935" t="s">
        <v>115</v>
      </c>
      <c r="D4" s="935" t="s">
        <v>116</v>
      </c>
      <c r="E4" s="936" t="s">
        <v>117</v>
      </c>
      <c r="F4" s="943" t="s">
        <v>118</v>
      </c>
      <c r="G4" s="933"/>
      <c r="H4" s="935" t="s">
        <v>119</v>
      </c>
      <c r="I4" s="935"/>
      <c r="J4" s="935" t="s">
        <v>120</v>
      </c>
      <c r="K4" s="935"/>
      <c r="L4" s="935" t="s">
        <v>121</v>
      </c>
      <c r="M4" s="935"/>
    </row>
    <row r="5" spans="1:13" s="256" customFormat="1" ht="31.5" customHeight="1" x14ac:dyDescent="0.25">
      <c r="A5" s="934"/>
      <c r="B5" s="935"/>
      <c r="C5" s="935"/>
      <c r="D5" s="935"/>
      <c r="E5" s="937"/>
      <c r="F5" s="2" t="s">
        <v>122</v>
      </c>
      <c r="G5" s="2" t="s">
        <v>115</v>
      </c>
      <c r="H5" s="2" t="s">
        <v>122</v>
      </c>
      <c r="I5" s="2" t="s">
        <v>115</v>
      </c>
      <c r="J5" s="2" t="s">
        <v>122</v>
      </c>
      <c r="K5" s="2" t="s">
        <v>115</v>
      </c>
      <c r="L5" s="2" t="s">
        <v>122</v>
      </c>
      <c r="M5" s="2" t="s">
        <v>115</v>
      </c>
    </row>
    <row r="6" spans="1:13" s="256" customFormat="1" ht="31.5" customHeight="1" x14ac:dyDescent="0.25">
      <c r="A6" s="26" t="s">
        <v>330</v>
      </c>
      <c r="B6" s="132">
        <v>458.99099999999999</v>
      </c>
      <c r="C6" s="133">
        <v>2.7217950000000002</v>
      </c>
      <c r="D6" s="134" t="s">
        <v>331</v>
      </c>
      <c r="E6" s="132">
        <f>L6-F6</f>
        <v>257.084</v>
      </c>
      <c r="F6" s="22">
        <v>331.16199999999998</v>
      </c>
      <c r="G6" s="471">
        <v>4.4325359999999998</v>
      </c>
      <c r="H6" s="22">
        <v>388.23099999999999</v>
      </c>
      <c r="I6" s="471">
        <v>3.936906</v>
      </c>
      <c r="J6" s="22">
        <v>528.65300000000002</v>
      </c>
      <c r="K6" s="471">
        <v>4.082414</v>
      </c>
      <c r="L6" s="22">
        <v>588.24599999999998</v>
      </c>
      <c r="M6" s="471">
        <v>4.3153579999999998</v>
      </c>
    </row>
    <row r="7" spans="1:13" s="256" customFormat="1" ht="31.5" customHeight="1" x14ac:dyDescent="0.25">
      <c r="A7" s="72" t="s">
        <v>332</v>
      </c>
      <c r="B7" s="4">
        <v>489.29</v>
      </c>
      <c r="C7" s="5">
        <v>2.781272</v>
      </c>
      <c r="D7" s="126" t="s">
        <v>333</v>
      </c>
      <c r="E7" s="4">
        <f t="shared" ref="E7:E9" si="0">L7-F7</f>
        <v>262.822</v>
      </c>
      <c r="F7" s="7">
        <v>357.57299999999998</v>
      </c>
      <c r="G7" s="188">
        <v>4.451937</v>
      </c>
      <c r="H7" s="7">
        <v>417.1</v>
      </c>
      <c r="I7" s="188">
        <v>3.6458699999999999</v>
      </c>
      <c r="J7" s="7">
        <v>561.69399999999996</v>
      </c>
      <c r="K7" s="188">
        <v>3.6281819999999998</v>
      </c>
      <c r="L7" s="7">
        <v>620.39499999999998</v>
      </c>
      <c r="M7" s="188">
        <v>4.5122609999999996</v>
      </c>
    </row>
    <row r="8" spans="1:13" s="256" customFormat="1" ht="31.5" customHeight="1" x14ac:dyDescent="0.25">
      <c r="A8" s="72" t="s">
        <v>334</v>
      </c>
      <c r="B8" s="4">
        <v>525.84900000000005</v>
      </c>
      <c r="C8" s="5">
        <v>2.4809359999999998</v>
      </c>
      <c r="D8" s="126" t="s">
        <v>335</v>
      </c>
      <c r="E8" s="4">
        <f t="shared" si="0"/>
        <v>261.08200000000005</v>
      </c>
      <c r="F8" s="7">
        <v>394.25700000000001</v>
      </c>
      <c r="G8" s="188">
        <v>4.4721760000000002</v>
      </c>
      <c r="H8" s="7">
        <v>456.76400000000001</v>
      </c>
      <c r="I8" s="188">
        <v>3.290489</v>
      </c>
      <c r="J8" s="7">
        <v>595.99099999999999</v>
      </c>
      <c r="K8" s="188">
        <v>3.693279</v>
      </c>
      <c r="L8" s="7">
        <v>655.33900000000006</v>
      </c>
      <c r="M8" s="188">
        <v>4.9035080000000004</v>
      </c>
    </row>
    <row r="9" spans="1:13" s="256" customFormat="1" ht="31.5" customHeight="1" x14ac:dyDescent="0.25">
      <c r="A9" s="84" t="s">
        <v>336</v>
      </c>
      <c r="B9" s="10">
        <v>561.27099999999996</v>
      </c>
      <c r="C9" s="11">
        <v>3.1168990000000001</v>
      </c>
      <c r="D9" s="136" t="s">
        <v>337</v>
      </c>
      <c r="E9" s="10">
        <f t="shared" si="0"/>
        <v>268.00800000000004</v>
      </c>
      <c r="F9" s="820">
        <v>422.51400000000001</v>
      </c>
      <c r="G9" s="821">
        <v>5.3198460000000001</v>
      </c>
      <c r="H9" s="820">
        <v>493.21699999999998</v>
      </c>
      <c r="I9" s="821">
        <v>3.9848029999999999</v>
      </c>
      <c r="J9" s="820">
        <v>634.22699999999998</v>
      </c>
      <c r="K9" s="821">
        <v>4.2586349999999999</v>
      </c>
      <c r="L9" s="820">
        <v>690.52200000000005</v>
      </c>
      <c r="M9" s="821">
        <v>5.4668320000000001</v>
      </c>
    </row>
  </sheetData>
  <mergeCells count="9">
    <mergeCell ref="H4:I4"/>
    <mergeCell ref="J4:K4"/>
    <mergeCell ref="L4:M4"/>
    <mergeCell ref="A4:A5"/>
    <mergeCell ref="B4:B5"/>
    <mergeCell ref="C4:C5"/>
    <mergeCell ref="D4:D5"/>
    <mergeCell ref="E4:E5"/>
    <mergeCell ref="F4:G4"/>
  </mergeCells>
  <hyperlinks>
    <hyperlink ref="A2" location="'+TOC'!A1" display="Return to TOC" xr:uid="{502BA599-C59B-4C1F-84B8-E0DA743A1B89}"/>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1AA28-6DDC-4AB6-80BE-E29A8D72C9B6}">
  <dimension ref="A1:S11"/>
  <sheetViews>
    <sheetView workbookViewId="0">
      <selection activeCell="A11" sqref="A11"/>
    </sheetView>
  </sheetViews>
  <sheetFormatPr defaultRowHeight="15" x14ac:dyDescent="0.25"/>
  <cols>
    <col min="1" max="1" width="15.5703125" customWidth="1"/>
  </cols>
  <sheetData>
    <row r="1" spans="1:19" x14ac:dyDescent="0.25">
      <c r="A1" s="1" t="s">
        <v>75</v>
      </c>
      <c r="B1" s="1" t="s">
        <v>76</v>
      </c>
    </row>
    <row r="2" spans="1:19" x14ac:dyDescent="0.25">
      <c r="A2" s="16" t="s">
        <v>112</v>
      </c>
    </row>
    <row r="4" spans="1:19" s="47" customFormat="1" ht="33.6" customHeight="1" x14ac:dyDescent="0.25">
      <c r="A4" s="934" t="s">
        <v>338</v>
      </c>
      <c r="B4" s="938" t="s">
        <v>233</v>
      </c>
      <c r="C4" s="939"/>
      <c r="D4" s="940" t="s">
        <v>282</v>
      </c>
      <c r="E4" s="940"/>
      <c r="F4" s="938" t="s">
        <v>235</v>
      </c>
      <c r="G4" s="939"/>
      <c r="H4" s="938" t="s">
        <v>236</v>
      </c>
      <c r="I4" s="939"/>
      <c r="J4" s="940" t="s">
        <v>237</v>
      </c>
      <c r="K4" s="940"/>
      <c r="L4" s="938" t="s">
        <v>238</v>
      </c>
      <c r="M4" s="939"/>
      <c r="N4" s="938" t="s">
        <v>239</v>
      </c>
      <c r="O4" s="939"/>
      <c r="P4" s="938" t="s">
        <v>240</v>
      </c>
      <c r="Q4" s="972"/>
      <c r="R4" s="938" t="s">
        <v>272</v>
      </c>
      <c r="S4" s="939"/>
    </row>
    <row r="5" spans="1:19" s="47" customFormat="1" ht="33.6" customHeight="1" x14ac:dyDescent="0.25">
      <c r="A5" s="934"/>
      <c r="B5" s="822" t="s">
        <v>241</v>
      </c>
      <c r="C5" s="823" t="s">
        <v>115</v>
      </c>
      <c r="D5" s="750" t="s">
        <v>241</v>
      </c>
      <c r="E5" s="750" t="s">
        <v>115</v>
      </c>
      <c r="F5" s="822" t="s">
        <v>241</v>
      </c>
      <c r="G5" s="823" t="s">
        <v>115</v>
      </c>
      <c r="H5" s="822" t="s">
        <v>241</v>
      </c>
      <c r="I5" s="823" t="s">
        <v>115</v>
      </c>
      <c r="J5" s="750" t="s">
        <v>241</v>
      </c>
      <c r="K5" s="823" t="s">
        <v>115</v>
      </c>
      <c r="L5" s="750" t="s">
        <v>241</v>
      </c>
      <c r="M5" s="750" t="s">
        <v>115</v>
      </c>
      <c r="N5" s="822" t="s">
        <v>241</v>
      </c>
      <c r="O5" s="823" t="s">
        <v>115</v>
      </c>
      <c r="P5" s="822" t="s">
        <v>241</v>
      </c>
      <c r="Q5" s="824" t="s">
        <v>115</v>
      </c>
      <c r="R5" s="822" t="s">
        <v>241</v>
      </c>
      <c r="S5" s="823" t="s">
        <v>115</v>
      </c>
    </row>
    <row r="6" spans="1:19" s="47" customFormat="1" ht="33.6" customHeight="1" x14ac:dyDescent="0.25">
      <c r="A6" s="72" t="s">
        <v>330</v>
      </c>
      <c r="B6" s="147">
        <v>2.0259999999999998</v>
      </c>
      <c r="C6" s="472">
        <v>0.36963299999999999</v>
      </c>
      <c r="D6" s="144">
        <v>8.7829999999999995</v>
      </c>
      <c r="E6" s="143">
        <v>0.78298299999999998</v>
      </c>
      <c r="F6" s="144">
        <v>21.302</v>
      </c>
      <c r="G6" s="141">
        <v>1.0451090000000001</v>
      </c>
      <c r="H6" s="145">
        <v>27.808</v>
      </c>
      <c r="I6" s="143">
        <v>1.09646</v>
      </c>
      <c r="J6" s="140">
        <v>23.745999999999999</v>
      </c>
      <c r="K6" s="141">
        <v>1.1041920000000001</v>
      </c>
      <c r="L6" s="145">
        <v>12.163</v>
      </c>
      <c r="M6" s="143">
        <v>0.89966299999999999</v>
      </c>
      <c r="N6" s="140">
        <v>3.4870000000000001</v>
      </c>
      <c r="O6" s="141">
        <v>0.48132000000000003</v>
      </c>
      <c r="P6" s="246">
        <v>0.68600000000000005</v>
      </c>
      <c r="Q6" s="311">
        <v>0.19957</v>
      </c>
      <c r="R6" s="147">
        <v>40.081000000000003</v>
      </c>
      <c r="S6" s="472">
        <v>1.38924</v>
      </c>
    </row>
    <row r="7" spans="1:19" s="47" customFormat="1" ht="33.6" customHeight="1" x14ac:dyDescent="0.25">
      <c r="A7" s="72" t="s">
        <v>332</v>
      </c>
      <c r="B7" s="246">
        <v>0.97899999999999998</v>
      </c>
      <c r="C7" s="247">
        <v>0.30812200000000001</v>
      </c>
      <c r="D7" s="144">
        <v>5.3220000000000001</v>
      </c>
      <c r="E7" s="143">
        <v>0.79314499999999999</v>
      </c>
      <c r="F7" s="144">
        <v>16.373999999999999</v>
      </c>
      <c r="G7" s="141">
        <v>0.92332999999999998</v>
      </c>
      <c r="H7" s="145">
        <v>25.143999999999998</v>
      </c>
      <c r="I7" s="143">
        <v>1.2729189999999999</v>
      </c>
      <c r="J7" s="140">
        <v>26.213999999999999</v>
      </c>
      <c r="K7" s="141">
        <v>1.118085</v>
      </c>
      <c r="L7" s="145">
        <v>18.213999999999999</v>
      </c>
      <c r="M7" s="143">
        <v>0.98672899999999997</v>
      </c>
      <c r="N7" s="140">
        <v>6.5490000000000004</v>
      </c>
      <c r="O7" s="141">
        <v>0.67195199999999999</v>
      </c>
      <c r="P7" s="246">
        <v>1.2030000000000001</v>
      </c>
      <c r="Q7" s="311">
        <v>0.300813</v>
      </c>
      <c r="R7" s="145">
        <v>52.18</v>
      </c>
      <c r="S7" s="143">
        <v>1.38862</v>
      </c>
    </row>
    <row r="8" spans="1:19" s="47" customFormat="1" ht="33.6" customHeight="1" x14ac:dyDescent="0.25">
      <c r="A8" s="72" t="s">
        <v>334</v>
      </c>
      <c r="B8" s="246">
        <v>0.501</v>
      </c>
      <c r="C8" s="247">
        <v>0.23135500000000001</v>
      </c>
      <c r="D8" s="144">
        <v>2.7959999999999998</v>
      </c>
      <c r="E8" s="143">
        <v>0.39095400000000002</v>
      </c>
      <c r="F8" s="144">
        <v>9.4369999999999994</v>
      </c>
      <c r="G8" s="141">
        <v>0.77409499999999998</v>
      </c>
      <c r="H8" s="145">
        <v>21.234999999999999</v>
      </c>
      <c r="I8" s="143">
        <v>1.0410569999999999</v>
      </c>
      <c r="J8" s="140">
        <v>27.821000000000002</v>
      </c>
      <c r="K8" s="141">
        <v>1.1694469999999999</v>
      </c>
      <c r="L8" s="145">
        <v>23.643000000000001</v>
      </c>
      <c r="M8" s="143">
        <v>1.0202020000000001</v>
      </c>
      <c r="N8" s="140">
        <v>11.183</v>
      </c>
      <c r="O8" s="141">
        <v>0.82175100000000001</v>
      </c>
      <c r="P8" s="145">
        <v>3.383</v>
      </c>
      <c r="Q8" s="146">
        <v>0.69668099999999999</v>
      </c>
      <c r="R8" s="145">
        <v>66.031000000000006</v>
      </c>
      <c r="S8" s="143">
        <v>1.1221859999999999</v>
      </c>
    </row>
    <row r="9" spans="1:19" s="47" customFormat="1" ht="33.6" customHeight="1" x14ac:dyDescent="0.25">
      <c r="A9" s="84" t="s">
        <v>336</v>
      </c>
      <c r="B9" s="825">
        <v>0.39900000000000002</v>
      </c>
      <c r="C9" s="826">
        <v>0.15750500000000001</v>
      </c>
      <c r="D9" s="764">
        <v>1.8620000000000001</v>
      </c>
      <c r="E9" s="827">
        <v>0.37609599999999999</v>
      </c>
      <c r="F9" s="764">
        <v>6.0140000000000002</v>
      </c>
      <c r="G9" s="765">
        <v>0.611286</v>
      </c>
      <c r="H9" s="828">
        <v>14.117000000000001</v>
      </c>
      <c r="I9" s="827">
        <v>0.95373600000000003</v>
      </c>
      <c r="J9" s="767">
        <v>23.97</v>
      </c>
      <c r="K9" s="765">
        <v>1.3626830000000001</v>
      </c>
      <c r="L9" s="828">
        <v>28.297000000000001</v>
      </c>
      <c r="M9" s="827">
        <v>1.045385</v>
      </c>
      <c r="N9" s="767">
        <v>18.242999999999999</v>
      </c>
      <c r="O9" s="765">
        <v>1.025585</v>
      </c>
      <c r="P9" s="828">
        <v>7.0990000000000002</v>
      </c>
      <c r="Q9" s="829">
        <v>0.83580299999999996</v>
      </c>
      <c r="R9" s="828">
        <v>77.608999999999995</v>
      </c>
      <c r="S9" s="827">
        <v>1.0437879999999999</v>
      </c>
    </row>
    <row r="11" spans="1:19" x14ac:dyDescent="0.25">
      <c r="A11"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01E42AD4-D7F5-4424-A065-6676DF2D8A65}"/>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AF2AB-297A-42F3-BC49-EEC3B6708820}">
  <dimension ref="A1:M11"/>
  <sheetViews>
    <sheetView workbookViewId="0">
      <selection activeCell="A11" sqref="A11:M11"/>
    </sheetView>
  </sheetViews>
  <sheetFormatPr defaultRowHeight="15" x14ac:dyDescent="0.25"/>
  <cols>
    <col min="1" max="1" width="16.140625" customWidth="1"/>
  </cols>
  <sheetData>
    <row r="1" spans="1:13" x14ac:dyDescent="0.25">
      <c r="A1" s="1" t="s">
        <v>77</v>
      </c>
      <c r="B1" s="1" t="s">
        <v>78</v>
      </c>
    </row>
    <row r="2" spans="1:13" x14ac:dyDescent="0.25">
      <c r="A2" s="16" t="s">
        <v>112</v>
      </c>
      <c r="B2" s="1"/>
    </row>
    <row r="4" spans="1:13" s="6" customFormat="1" ht="33.6" customHeight="1" x14ac:dyDescent="0.25">
      <c r="A4" s="951" t="s">
        <v>338</v>
      </c>
      <c r="B4" s="932" t="s">
        <v>242</v>
      </c>
      <c r="C4" s="933"/>
      <c r="D4" s="943" t="s">
        <v>275</v>
      </c>
      <c r="E4" s="943"/>
      <c r="F4" s="932" t="s">
        <v>276</v>
      </c>
      <c r="G4" s="933"/>
      <c r="H4" s="943" t="s">
        <v>243</v>
      </c>
      <c r="I4" s="943"/>
      <c r="J4" s="932" t="s">
        <v>244</v>
      </c>
      <c r="K4" s="933"/>
      <c r="L4" s="943" t="s">
        <v>245</v>
      </c>
      <c r="M4" s="933"/>
    </row>
    <row r="5" spans="1:13" s="6" customFormat="1" ht="33.6" customHeight="1" x14ac:dyDescent="0.25">
      <c r="A5" s="952"/>
      <c r="B5" s="830" t="s">
        <v>114</v>
      </c>
      <c r="C5" s="831" t="s">
        <v>115</v>
      </c>
      <c r="D5" s="830" t="s">
        <v>114</v>
      </c>
      <c r="E5" s="662" t="s">
        <v>115</v>
      </c>
      <c r="F5" s="830" t="s">
        <v>114</v>
      </c>
      <c r="G5" s="831" t="s">
        <v>115</v>
      </c>
      <c r="H5" s="830" t="s">
        <v>114</v>
      </c>
      <c r="I5" s="662" t="s">
        <v>115</v>
      </c>
      <c r="J5" s="830" t="s">
        <v>114</v>
      </c>
      <c r="K5" s="831" t="s">
        <v>115</v>
      </c>
      <c r="L5" s="830" t="s">
        <v>114</v>
      </c>
      <c r="M5" s="831" t="s">
        <v>115</v>
      </c>
    </row>
    <row r="6" spans="1:13" s="6" customFormat="1" ht="33.6" customHeight="1" x14ac:dyDescent="0.25">
      <c r="A6" s="154" t="s">
        <v>330</v>
      </c>
      <c r="B6" s="312">
        <v>482.81751252824859</v>
      </c>
      <c r="C6" s="313">
        <v>2.0838395437236419</v>
      </c>
      <c r="D6" s="312">
        <v>480.74490530737722</v>
      </c>
      <c r="E6" s="313">
        <v>2.8510008762939729</v>
      </c>
      <c r="F6" s="312">
        <v>478.06501621334735</v>
      </c>
      <c r="G6" s="314">
        <v>2.4389208965504565</v>
      </c>
      <c r="H6" s="312">
        <v>467.35656141127475</v>
      </c>
      <c r="I6" s="314">
        <v>2.2752106184867258</v>
      </c>
      <c r="J6" s="312">
        <v>462.47719443482964</v>
      </c>
      <c r="K6" s="473">
        <v>2.2028451291896922</v>
      </c>
      <c r="L6" s="312">
        <v>458.99099999999999</v>
      </c>
      <c r="M6" s="473">
        <v>2.7217950000000002</v>
      </c>
    </row>
    <row r="7" spans="1:13" s="6" customFormat="1" ht="33.6" customHeight="1" x14ac:dyDescent="0.25">
      <c r="A7" s="154" t="s">
        <v>332</v>
      </c>
      <c r="B7" s="312">
        <v>516.21284905927541</v>
      </c>
      <c r="C7" s="313">
        <v>2.765015130025231</v>
      </c>
      <c r="D7" s="312">
        <v>514.8779737817606</v>
      </c>
      <c r="E7" s="313">
        <v>2.4760083002980116</v>
      </c>
      <c r="F7" s="312">
        <v>508.68085067634854</v>
      </c>
      <c r="G7" s="314">
        <v>2.1487195780618027</v>
      </c>
      <c r="H7" s="312">
        <v>497.72863688040815</v>
      </c>
      <c r="I7" s="314">
        <v>2.1758102966163526</v>
      </c>
      <c r="J7" s="312">
        <v>491.38243734842933</v>
      </c>
      <c r="K7" s="313">
        <v>2.4344420675125829</v>
      </c>
      <c r="L7" s="312">
        <v>489.29</v>
      </c>
      <c r="M7" s="313">
        <v>2.781272</v>
      </c>
    </row>
    <row r="8" spans="1:13" s="6" customFormat="1" ht="33.6" customHeight="1" x14ac:dyDescent="0.25">
      <c r="A8" s="154" t="s">
        <v>334</v>
      </c>
      <c r="B8" s="312">
        <v>531.90976281898838</v>
      </c>
      <c r="C8" s="313">
        <v>2.3710738169387442</v>
      </c>
      <c r="D8" s="312">
        <v>544.05218660290814</v>
      </c>
      <c r="E8" s="313">
        <v>2.7159424483422021</v>
      </c>
      <c r="F8" s="312">
        <v>538.74728462822532</v>
      </c>
      <c r="G8" s="314">
        <v>2.5827389199744744</v>
      </c>
      <c r="H8" s="312">
        <v>524.71625156861307</v>
      </c>
      <c r="I8" s="314">
        <v>2.3334135327783625</v>
      </c>
      <c r="J8" s="312">
        <v>518.56161256669134</v>
      </c>
      <c r="K8" s="313">
        <v>3.014803916989266</v>
      </c>
      <c r="L8" s="312">
        <v>525.84900000000005</v>
      </c>
      <c r="M8" s="313">
        <v>2.4809359999999998</v>
      </c>
    </row>
    <row r="9" spans="1:13" s="6" customFormat="1" ht="33.6" customHeight="1" x14ac:dyDescent="0.25">
      <c r="A9" s="832" t="s">
        <v>336</v>
      </c>
      <c r="B9" s="833">
        <v>574.43327547902629</v>
      </c>
      <c r="C9" s="834">
        <v>2.793003896271284</v>
      </c>
      <c r="D9" s="833">
        <v>579.08418807083387</v>
      </c>
      <c r="E9" s="834">
        <v>3.2325867405549018</v>
      </c>
      <c r="F9" s="833">
        <v>569.73190570418478</v>
      </c>
      <c r="G9" s="835">
        <v>2.5498758798634138</v>
      </c>
      <c r="H9" s="833">
        <v>558.97865735566268</v>
      </c>
      <c r="I9" s="835">
        <v>2.5208598000836857</v>
      </c>
      <c r="J9" s="833">
        <v>544.65263616450306</v>
      </c>
      <c r="K9" s="834">
        <v>2.5877748098362292</v>
      </c>
      <c r="L9" s="833">
        <v>561.27099999999996</v>
      </c>
      <c r="M9" s="834">
        <v>3.1168990000000001</v>
      </c>
    </row>
    <row r="11" spans="1:13" ht="29.1" customHeight="1" x14ac:dyDescent="0.25">
      <c r="A11" s="960" t="s">
        <v>397</v>
      </c>
      <c r="B11" s="960"/>
      <c r="C11" s="960"/>
      <c r="D11" s="960"/>
      <c r="E11" s="960"/>
      <c r="F11" s="960"/>
      <c r="G11" s="960"/>
      <c r="H11" s="960"/>
      <c r="I11" s="960"/>
      <c r="J11" s="960"/>
      <c r="K11" s="960"/>
      <c r="L11" s="960"/>
      <c r="M11" s="960"/>
    </row>
  </sheetData>
  <mergeCells count="8">
    <mergeCell ref="A11:M11"/>
    <mergeCell ref="L4:M4"/>
    <mergeCell ref="A4:A5"/>
    <mergeCell ref="B4:C4"/>
    <mergeCell ref="D4:E4"/>
    <mergeCell ref="F4:G4"/>
    <mergeCell ref="H4:I4"/>
    <mergeCell ref="J4:K4"/>
  </mergeCells>
  <hyperlinks>
    <hyperlink ref="A2" location="'+TOC'!A1" display="Return to TOC" xr:uid="{83E28A6E-AD5F-4E4D-9381-487FF62444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0074-B412-4CA4-9FD3-6AAA41CD20A0}">
  <dimension ref="A1:O71"/>
  <sheetViews>
    <sheetView workbookViewId="0">
      <selection activeCell="A6" sqref="A6:XFD6"/>
    </sheetView>
  </sheetViews>
  <sheetFormatPr defaultRowHeight="15" x14ac:dyDescent="0.25"/>
  <cols>
    <col min="1" max="1" width="25.5703125" customWidth="1"/>
  </cols>
  <sheetData>
    <row r="1" spans="1:15" x14ac:dyDescent="0.25">
      <c r="A1" s="1" t="s">
        <v>7</v>
      </c>
      <c r="B1" s="1" t="s">
        <v>8</v>
      </c>
    </row>
    <row r="2" spans="1:15" x14ac:dyDescent="0.25">
      <c r="A2" s="16" t="s">
        <v>112</v>
      </c>
    </row>
    <row r="4" spans="1:15" s="33" customFormat="1" ht="51.95" customHeight="1" x14ac:dyDescent="0.25">
      <c r="A4" s="934" t="s">
        <v>113</v>
      </c>
      <c r="B4" s="932" t="s">
        <v>242</v>
      </c>
      <c r="C4" s="933"/>
      <c r="D4" s="943" t="s">
        <v>243</v>
      </c>
      <c r="E4" s="943"/>
      <c r="F4" s="932" t="s">
        <v>244</v>
      </c>
      <c r="G4" s="933"/>
      <c r="H4" s="932" t="s">
        <v>245</v>
      </c>
      <c r="I4" s="933"/>
      <c r="J4" s="932" t="s">
        <v>246</v>
      </c>
      <c r="K4" s="933"/>
      <c r="L4" s="932" t="s">
        <v>247</v>
      </c>
      <c r="M4" s="933"/>
      <c r="N4" s="932" t="s">
        <v>248</v>
      </c>
      <c r="O4" s="933"/>
    </row>
    <row r="5" spans="1:15" s="33" customFormat="1" ht="28.5" customHeight="1" x14ac:dyDescent="0.25">
      <c r="A5" s="934"/>
      <c r="B5" s="516" t="s">
        <v>114</v>
      </c>
      <c r="C5" s="517" t="s">
        <v>115</v>
      </c>
      <c r="D5" s="518" t="s">
        <v>114</v>
      </c>
      <c r="E5" s="518" t="s">
        <v>115</v>
      </c>
      <c r="F5" s="516" t="s">
        <v>114</v>
      </c>
      <c r="G5" s="517" t="s">
        <v>115</v>
      </c>
      <c r="H5" s="516" t="s">
        <v>114</v>
      </c>
      <c r="I5" s="517" t="s">
        <v>115</v>
      </c>
      <c r="J5" s="358" t="s">
        <v>249</v>
      </c>
      <c r="K5" s="517" t="s">
        <v>115</v>
      </c>
      <c r="L5" s="358" t="s">
        <v>249</v>
      </c>
      <c r="M5" s="517" t="s">
        <v>115</v>
      </c>
      <c r="N5" s="358" t="s">
        <v>249</v>
      </c>
      <c r="O5" s="204" t="s">
        <v>115</v>
      </c>
    </row>
    <row r="6" spans="1:15" s="3" customFormat="1" ht="20.45" customHeight="1" x14ac:dyDescent="0.25">
      <c r="A6" s="41" t="s">
        <v>141</v>
      </c>
      <c r="B6" s="34">
        <v>526.87958871616945</v>
      </c>
      <c r="C6" s="483">
        <v>2.260280379347253</v>
      </c>
      <c r="D6" s="34">
        <v>509.99385417269832</v>
      </c>
      <c r="E6" s="483">
        <v>1.535311264037484</v>
      </c>
      <c r="F6" s="34">
        <v>502.96456288243832</v>
      </c>
      <c r="G6" s="35">
        <v>1.795398284885664</v>
      </c>
      <c r="H6" s="34">
        <v>507.00086934857183</v>
      </c>
      <c r="I6" s="35">
        <v>1.933075827422037</v>
      </c>
      <c r="J6" s="34">
        <v>4.0363063812255859</v>
      </c>
      <c r="K6" s="483">
        <v>3.0906856060028081</v>
      </c>
      <c r="L6" s="34">
        <v>-2.9929847717285161</v>
      </c>
      <c r="M6" s="483">
        <v>2.8281376361846919</v>
      </c>
      <c r="N6" s="34">
        <v>-19.878719329833981</v>
      </c>
      <c r="O6" s="483">
        <v>4.7316012382507324</v>
      </c>
    </row>
    <row r="7" spans="1:15" s="3" customFormat="1" ht="20.45" customHeight="1" x14ac:dyDescent="0.25">
      <c r="A7" s="41" t="s">
        <v>165</v>
      </c>
      <c r="B7" s="34">
        <v>510.83715436131712</v>
      </c>
      <c r="C7" s="36">
        <v>3.9249414485108889</v>
      </c>
      <c r="D7" s="34">
        <v>495.03748650783791</v>
      </c>
      <c r="E7" s="36">
        <v>2.4393445042795561</v>
      </c>
      <c r="F7" s="34">
        <v>489.7804395314086</v>
      </c>
      <c r="G7" s="35">
        <v>2.7773948419802861</v>
      </c>
      <c r="H7" s="34">
        <v>491.27095872010699</v>
      </c>
      <c r="I7" s="35">
        <v>2.6501349605494799</v>
      </c>
      <c r="J7" s="34">
        <v>1.490519165992737</v>
      </c>
      <c r="K7" s="36">
        <v>4.1628398895263672</v>
      </c>
      <c r="L7" s="34">
        <v>-3.7665278911590581</v>
      </c>
      <c r="M7" s="36">
        <v>3.8572032451629639</v>
      </c>
      <c r="N7" s="34">
        <v>-19.566196441650391</v>
      </c>
      <c r="O7" s="36">
        <v>5.9975647926330566</v>
      </c>
    </row>
    <row r="8" spans="1:15" s="3" customFormat="1" ht="20.45" customHeight="1" x14ac:dyDescent="0.25">
      <c r="A8" s="41" t="s">
        <v>167</v>
      </c>
      <c r="B8" s="34">
        <v>510.36348360351639</v>
      </c>
      <c r="C8" s="36">
        <v>2.484697657763864</v>
      </c>
      <c r="D8" s="34">
        <v>501.99971369755491</v>
      </c>
      <c r="E8" s="36">
        <v>2.2895887939713639</v>
      </c>
      <c r="F8" s="34">
        <v>498.77312723921972</v>
      </c>
      <c r="G8" s="35">
        <v>2.2292398477964568</v>
      </c>
      <c r="H8" s="34">
        <v>490.57834605919447</v>
      </c>
      <c r="I8" s="35">
        <v>2.4818726351798408</v>
      </c>
      <c r="J8" s="37">
        <v>-8.1947813034057617</v>
      </c>
      <c r="K8" s="36">
        <v>3.7042276859283452</v>
      </c>
      <c r="L8" s="34">
        <v>-11.42136764526367</v>
      </c>
      <c r="M8" s="36">
        <v>3.6477813720703129</v>
      </c>
      <c r="N8" s="34">
        <v>-19.785137176513668</v>
      </c>
      <c r="O8" s="36">
        <v>5.0868277549743652</v>
      </c>
    </row>
    <row r="9" spans="1:15" s="3" customFormat="1" ht="20.45" customHeight="1" x14ac:dyDescent="0.25">
      <c r="A9" s="41" t="s">
        <v>204</v>
      </c>
      <c r="B9" s="38" t="s">
        <v>250</v>
      </c>
      <c r="C9" s="39" t="s">
        <v>250</v>
      </c>
      <c r="D9" s="38" t="s">
        <v>250</v>
      </c>
      <c r="E9" s="39" t="s">
        <v>250</v>
      </c>
      <c r="F9" s="34">
        <v>430.98437661665878</v>
      </c>
      <c r="G9" s="35">
        <v>1.210086489165153</v>
      </c>
      <c r="H9" s="34">
        <v>445.85511634219012</v>
      </c>
      <c r="I9" s="35">
        <v>1.3168275347753791</v>
      </c>
      <c r="J9" s="37">
        <v>14.87073993682861</v>
      </c>
      <c r="K9" s="36">
        <v>2.4063341617584229</v>
      </c>
      <c r="L9" s="38" t="s">
        <v>250</v>
      </c>
      <c r="M9" s="39" t="s">
        <v>250</v>
      </c>
      <c r="N9" s="38" t="s">
        <v>250</v>
      </c>
      <c r="O9" s="39" t="s">
        <v>250</v>
      </c>
    </row>
    <row r="10" spans="1:15" s="3" customFormat="1" ht="20.45" customHeight="1" x14ac:dyDescent="0.25">
      <c r="A10" s="41" t="s">
        <v>220</v>
      </c>
      <c r="B10" s="34">
        <v>434.0797709047086</v>
      </c>
      <c r="C10" s="36">
        <v>6.1117566440568138</v>
      </c>
      <c r="D10" s="34">
        <v>445.77195784044449</v>
      </c>
      <c r="E10" s="36">
        <v>4.350222638011358</v>
      </c>
      <c r="F10" s="34">
        <v>424.07358287521811</v>
      </c>
      <c r="G10" s="35">
        <v>3.631466684245785</v>
      </c>
      <c r="H10" s="34">
        <v>420.99321949949473</v>
      </c>
      <c r="I10" s="35">
        <v>3.174243152314534</v>
      </c>
      <c r="J10" s="34">
        <v>-3.080363273620605</v>
      </c>
      <c r="K10" s="36">
        <v>5.0848274230957031</v>
      </c>
      <c r="L10" s="34">
        <v>-24.778738021850589</v>
      </c>
      <c r="M10" s="36">
        <v>5.5591955184936523</v>
      </c>
      <c r="N10" s="34">
        <v>-13.086551666259769</v>
      </c>
      <c r="O10" s="36">
        <v>7.808443546295166</v>
      </c>
    </row>
    <row r="11" spans="1:15" s="3" customFormat="1" ht="20.45" customHeight="1" x14ac:dyDescent="0.25">
      <c r="A11" s="41" t="s">
        <v>137</v>
      </c>
      <c r="B11" s="34">
        <v>534.46977728998297</v>
      </c>
      <c r="C11" s="36">
        <v>2.031759104117755</v>
      </c>
      <c r="D11" s="34">
        <v>527.70468431697293</v>
      </c>
      <c r="E11" s="36">
        <v>2.0802615228086889</v>
      </c>
      <c r="F11" s="34">
        <v>517.99766075566959</v>
      </c>
      <c r="G11" s="35">
        <v>2.153651175035987</v>
      </c>
      <c r="H11" s="34">
        <v>515.01667599823065</v>
      </c>
      <c r="I11" s="35">
        <v>1.9289933788065059</v>
      </c>
      <c r="J11" s="34">
        <v>-2.9809846878051758</v>
      </c>
      <c r="K11" s="36">
        <v>3.309279203414917</v>
      </c>
      <c r="L11" s="34">
        <v>-12.688008308410639</v>
      </c>
      <c r="M11" s="36">
        <v>3.1548223495483398</v>
      </c>
      <c r="N11" s="34">
        <v>-19.45310211181641</v>
      </c>
      <c r="O11" s="36">
        <v>4.6250901222229004</v>
      </c>
    </row>
    <row r="12" spans="1:15" s="3" customFormat="1" ht="20.45" customHeight="1" x14ac:dyDescent="0.25">
      <c r="A12" s="41" t="s">
        <v>206</v>
      </c>
      <c r="B12" s="34">
        <v>438.17744500684302</v>
      </c>
      <c r="C12" s="36">
        <v>4.317691373769577</v>
      </c>
      <c r="D12" s="34">
        <v>446.95606637790718</v>
      </c>
      <c r="E12" s="36">
        <v>2.3792866829151649</v>
      </c>
      <c r="F12" s="34">
        <v>443.58256338766552</v>
      </c>
      <c r="G12" s="35">
        <v>2.415280081643242</v>
      </c>
      <c r="H12" s="34">
        <v>443.54340240525221</v>
      </c>
      <c r="I12" s="35">
        <v>2.468596429395157</v>
      </c>
      <c r="J12" s="34">
        <v>-3.9160981774330139E-2</v>
      </c>
      <c r="K12" s="36">
        <v>3.8104653358459468</v>
      </c>
      <c r="L12" s="34">
        <v>-3.4126639366149898</v>
      </c>
      <c r="M12" s="36">
        <v>3.6958589553833008</v>
      </c>
      <c r="N12" s="34">
        <v>5.3659572601318359</v>
      </c>
      <c r="O12" s="36">
        <v>6.186988353729248</v>
      </c>
    </row>
    <row r="13" spans="1:15" s="3" customFormat="1" ht="20.45" customHeight="1" x14ac:dyDescent="0.25">
      <c r="A13" s="41" t="s">
        <v>129</v>
      </c>
      <c r="B13" s="34">
        <v>532.47354620873489</v>
      </c>
      <c r="C13" s="36">
        <v>3.5685844980241641</v>
      </c>
      <c r="D13" s="34">
        <v>532.34745457706083</v>
      </c>
      <c r="E13" s="36">
        <v>2.6915595998684791</v>
      </c>
      <c r="F13" s="34">
        <v>515.74802774857142</v>
      </c>
      <c r="G13" s="35">
        <v>2.873863984979514</v>
      </c>
      <c r="H13" s="34">
        <v>537.38038104778059</v>
      </c>
      <c r="I13" s="35">
        <v>3.3131396527419432</v>
      </c>
      <c r="J13" s="37">
        <v>21.632352828979489</v>
      </c>
      <c r="K13" s="36">
        <v>4.6720538139343262</v>
      </c>
      <c r="L13" s="34">
        <v>5.0329265594482422</v>
      </c>
      <c r="M13" s="36">
        <v>4.4861774444580078</v>
      </c>
      <c r="N13" s="34">
        <v>4.906834602355957</v>
      </c>
      <c r="O13" s="36">
        <v>6.1036128997802734</v>
      </c>
    </row>
    <row r="14" spans="1:15" s="3" customFormat="1" ht="20.45" customHeight="1" x14ac:dyDescent="0.25">
      <c r="A14" s="41" t="s">
        <v>228</v>
      </c>
      <c r="B14" s="34">
        <v>388.03827171424939</v>
      </c>
      <c r="C14" s="36">
        <v>3.3749380958354291</v>
      </c>
      <c r="D14" s="34">
        <v>415.72876063696259</v>
      </c>
      <c r="E14" s="36">
        <v>2.36107791823538</v>
      </c>
      <c r="F14" s="34">
        <v>413.32299297387709</v>
      </c>
      <c r="G14" s="35">
        <v>3.0524015268880471</v>
      </c>
      <c r="H14" s="34">
        <v>411.12067324764638</v>
      </c>
      <c r="I14" s="35">
        <v>3.284064276251248</v>
      </c>
      <c r="J14" s="34">
        <v>-2.2023196220397949</v>
      </c>
      <c r="K14" s="36">
        <v>4.7638568878173828</v>
      </c>
      <c r="L14" s="34">
        <v>-4.6080875396728516</v>
      </c>
      <c r="M14" s="36">
        <v>4.2736597061157227</v>
      </c>
      <c r="N14" s="34">
        <v>23.082401275634769</v>
      </c>
      <c r="O14" s="36">
        <v>5.9764275550842294</v>
      </c>
    </row>
    <row r="15" spans="1:15" s="3" customFormat="1" ht="20.45" customHeight="1" x14ac:dyDescent="0.25">
      <c r="A15" s="41" t="s">
        <v>230</v>
      </c>
      <c r="B15" s="38" t="s">
        <v>250</v>
      </c>
      <c r="C15" s="39" t="s">
        <v>250</v>
      </c>
      <c r="D15" s="34">
        <v>419.60803314290752</v>
      </c>
      <c r="E15" s="36">
        <v>2.0745339449216971</v>
      </c>
      <c r="F15" s="34">
        <v>415.62246211057601</v>
      </c>
      <c r="G15" s="35">
        <v>3.2660242129466259</v>
      </c>
      <c r="H15" s="34">
        <v>410.9866236658263</v>
      </c>
      <c r="I15" s="35">
        <v>2.4179862897373172</v>
      </c>
      <c r="J15" s="34">
        <v>-4.635838508605957</v>
      </c>
      <c r="K15" s="36">
        <v>4.3710036277770996</v>
      </c>
      <c r="L15" s="34">
        <v>-8.6214094161987305</v>
      </c>
      <c r="M15" s="36">
        <v>3.4719948768615718</v>
      </c>
      <c r="N15" s="38" t="s">
        <v>250</v>
      </c>
      <c r="O15" s="39" t="s">
        <v>250</v>
      </c>
    </row>
    <row r="16" spans="1:15" s="3" customFormat="1" ht="20.45" customHeight="1" x14ac:dyDescent="0.25">
      <c r="A16" s="41" t="s">
        <v>182</v>
      </c>
      <c r="B16" s="34">
        <v>493.20439184735358</v>
      </c>
      <c r="C16" s="36">
        <v>2.445151577778272</v>
      </c>
      <c r="D16" s="34">
        <v>475.39117680164338</v>
      </c>
      <c r="E16" s="36">
        <v>2.4520080553865728</v>
      </c>
      <c r="F16" s="34">
        <v>472.36261957297722</v>
      </c>
      <c r="G16" s="35">
        <v>2.7895294455305448</v>
      </c>
      <c r="H16" s="34">
        <v>482.6674492104965</v>
      </c>
      <c r="I16" s="35">
        <v>2.3975352832958561</v>
      </c>
      <c r="J16" s="37">
        <v>10.304829597473139</v>
      </c>
      <c r="K16" s="36">
        <v>4.0151901245117188</v>
      </c>
      <c r="L16" s="34">
        <v>7.2762722969055176</v>
      </c>
      <c r="M16" s="36">
        <v>3.6966090202331539</v>
      </c>
      <c r="N16" s="34">
        <v>-10.536942481994631</v>
      </c>
      <c r="O16" s="36">
        <v>5.0268621444702148</v>
      </c>
    </row>
    <row r="17" spans="1:15" s="3" customFormat="1" ht="20.45" customHeight="1" x14ac:dyDescent="0.25">
      <c r="A17" s="41" t="s">
        <v>156</v>
      </c>
      <c r="B17" s="34">
        <v>512.86074610202434</v>
      </c>
      <c r="C17" s="36">
        <v>3.478429843192584</v>
      </c>
      <c r="D17" s="34">
        <v>492.83004827768758</v>
      </c>
      <c r="E17" s="36">
        <v>2.267697246193813</v>
      </c>
      <c r="F17" s="34">
        <v>496.79131065623119</v>
      </c>
      <c r="G17" s="35">
        <v>2.5460693525327911</v>
      </c>
      <c r="H17" s="34">
        <v>497.74204696346351</v>
      </c>
      <c r="I17" s="35">
        <v>2.304269769776262</v>
      </c>
      <c r="J17" s="34">
        <v>0.95073628425598145</v>
      </c>
      <c r="K17" s="36">
        <v>3.7926545143127441</v>
      </c>
      <c r="L17" s="34">
        <v>4.9119987487792969</v>
      </c>
      <c r="M17" s="36">
        <v>3.515182733535767</v>
      </c>
      <c r="N17" s="34">
        <v>-15.1186990737915</v>
      </c>
      <c r="O17" s="36">
        <v>5.5634102821350098</v>
      </c>
    </row>
    <row r="18" spans="1:15" s="3" customFormat="1" ht="20.45" customHeight="1" x14ac:dyDescent="0.25">
      <c r="A18" s="41" t="s">
        <v>160</v>
      </c>
      <c r="B18" s="34">
        <v>495.89430979476219</v>
      </c>
      <c r="C18" s="36">
        <v>3.108692969638216</v>
      </c>
      <c r="D18" s="34">
        <v>501.93688699560408</v>
      </c>
      <c r="E18" s="36">
        <v>2.375477891420128</v>
      </c>
      <c r="F18" s="34">
        <v>492.63703335097438</v>
      </c>
      <c r="G18" s="35">
        <v>1.937603727265951</v>
      </c>
      <c r="H18" s="34">
        <v>493.81571169679108</v>
      </c>
      <c r="I18" s="35">
        <v>2.4975012005537089</v>
      </c>
      <c r="J18" s="34">
        <v>1.1786783933639531</v>
      </c>
      <c r="K18" s="36">
        <v>3.547382116317749</v>
      </c>
      <c r="L18" s="34">
        <v>-8.1211757659912109</v>
      </c>
      <c r="M18" s="36">
        <v>3.71278977394104</v>
      </c>
      <c r="N18" s="34">
        <v>-2.0785980224609379</v>
      </c>
      <c r="O18" s="36">
        <v>5.4262218475341797</v>
      </c>
    </row>
    <row r="19" spans="1:15" s="3" customFormat="1" ht="20.45" customHeight="1" x14ac:dyDescent="0.25">
      <c r="A19" s="41" t="s">
        <v>133</v>
      </c>
      <c r="B19" s="34">
        <v>531.39180397025882</v>
      </c>
      <c r="C19" s="36">
        <v>2.5229649088327699</v>
      </c>
      <c r="D19" s="34">
        <v>534.19374210385831</v>
      </c>
      <c r="E19" s="36">
        <v>2.094807067429731</v>
      </c>
      <c r="F19" s="34">
        <v>530.10800462174336</v>
      </c>
      <c r="G19" s="35">
        <v>1.8845690508301389</v>
      </c>
      <c r="H19" s="34">
        <v>525.81177849436551</v>
      </c>
      <c r="I19" s="35">
        <v>2.0654307449152172</v>
      </c>
      <c r="J19" s="34">
        <v>-4.2962260246276864</v>
      </c>
      <c r="K19" s="36">
        <v>3.2264072895050049</v>
      </c>
      <c r="L19" s="34">
        <v>-8.3819637298583984</v>
      </c>
      <c r="M19" s="36">
        <v>3.2494032382965088</v>
      </c>
      <c r="N19" s="34">
        <v>-5.5800256729125977</v>
      </c>
      <c r="O19" s="36">
        <v>4.9166812896728516</v>
      </c>
    </row>
    <row r="20" spans="1:15" s="3" customFormat="1" ht="20.45" customHeight="1" x14ac:dyDescent="0.25">
      <c r="A20" s="41" t="s">
        <v>139</v>
      </c>
      <c r="B20" s="34">
        <v>563.32283412591858</v>
      </c>
      <c r="C20" s="36">
        <v>2.0184856088412988</v>
      </c>
      <c r="D20" s="34">
        <v>530.66115863918992</v>
      </c>
      <c r="E20" s="36">
        <v>2.3923685935315162</v>
      </c>
      <c r="F20" s="34">
        <v>521.88456314353959</v>
      </c>
      <c r="G20" s="35">
        <v>2.5095151891772551</v>
      </c>
      <c r="H20" s="34">
        <v>510.95885052909239</v>
      </c>
      <c r="I20" s="35">
        <v>2.5007796841767491</v>
      </c>
      <c r="J20" s="37">
        <v>-10.925712585449221</v>
      </c>
      <c r="K20" s="36">
        <v>3.8914861679077148</v>
      </c>
      <c r="L20" s="34">
        <v>-19.70230865478516</v>
      </c>
      <c r="M20" s="36">
        <v>3.7258188724517818</v>
      </c>
      <c r="N20" s="34">
        <v>-52.363983154296882</v>
      </c>
      <c r="O20" s="36">
        <v>4.8857531547546387</v>
      </c>
    </row>
    <row r="21" spans="1:15" s="3" customFormat="1" ht="20.45" customHeight="1" x14ac:dyDescent="0.25">
      <c r="A21" s="41" t="s">
        <v>171</v>
      </c>
      <c r="B21" s="34">
        <v>495.21983896621691</v>
      </c>
      <c r="C21" s="36">
        <v>3.3602647580113381</v>
      </c>
      <c r="D21" s="34">
        <v>494.97760030083509</v>
      </c>
      <c r="E21" s="36">
        <v>2.0607266219895788</v>
      </c>
      <c r="F21" s="34">
        <v>492.9770760583545</v>
      </c>
      <c r="G21" s="35">
        <v>2.2236612981441559</v>
      </c>
      <c r="H21" s="34">
        <v>487.22527871113971</v>
      </c>
      <c r="I21" s="35">
        <v>2.7295885929301291</v>
      </c>
      <c r="J21" s="34">
        <v>-5.7517971992492676</v>
      </c>
      <c r="K21" s="36">
        <v>3.8713593482971191</v>
      </c>
      <c r="L21" s="34">
        <v>-7.752321720123291</v>
      </c>
      <c r="M21" s="36">
        <v>3.688041210174561</v>
      </c>
      <c r="N21" s="34">
        <v>-7.9945602416992188</v>
      </c>
      <c r="O21" s="36">
        <v>5.6819391250610352</v>
      </c>
    </row>
    <row r="22" spans="1:15" s="3" customFormat="1" ht="20.45" customHeight="1" x14ac:dyDescent="0.25">
      <c r="A22" s="41" t="s">
        <v>163</v>
      </c>
      <c r="B22" s="34">
        <v>515.64912985393289</v>
      </c>
      <c r="C22" s="36">
        <v>3.7956172781026569</v>
      </c>
      <c r="D22" s="34">
        <v>509.14064729188931</v>
      </c>
      <c r="E22" s="36">
        <v>2.6988193823936428</v>
      </c>
      <c r="F22" s="34">
        <v>502.98890282349981</v>
      </c>
      <c r="G22" s="35">
        <v>2.911500553532552</v>
      </c>
      <c r="H22" s="34">
        <v>492.42672950617748</v>
      </c>
      <c r="I22" s="35">
        <v>3.483059247445242</v>
      </c>
      <c r="J22" s="37">
        <v>-10.562172889709471</v>
      </c>
      <c r="K22" s="36">
        <v>4.8167037963867188</v>
      </c>
      <c r="L22" s="34">
        <v>-16.713918685913089</v>
      </c>
      <c r="M22" s="36">
        <v>4.6173291206359863</v>
      </c>
      <c r="N22" s="34">
        <v>-23.2224006652832</v>
      </c>
      <c r="O22" s="36">
        <v>6.3309407234191886</v>
      </c>
    </row>
    <row r="23" spans="1:15" s="3" customFormat="1" ht="20.45" customHeight="1" x14ac:dyDescent="0.25">
      <c r="A23" s="41" t="s">
        <v>208</v>
      </c>
      <c r="B23" s="34">
        <v>473.37796402961749</v>
      </c>
      <c r="C23" s="36">
        <v>3.2309207679153</v>
      </c>
      <c r="D23" s="34">
        <v>454.82881661033667</v>
      </c>
      <c r="E23" s="36">
        <v>3.9173170513072888</v>
      </c>
      <c r="F23" s="34">
        <v>451.63274164662931</v>
      </c>
      <c r="G23" s="35">
        <v>3.1396304559424899</v>
      </c>
      <c r="H23" s="34">
        <v>440.78606047355947</v>
      </c>
      <c r="I23" s="35">
        <v>2.7672295085875112</v>
      </c>
      <c r="J23" s="37">
        <v>-10.846681594848629</v>
      </c>
      <c r="K23" s="36">
        <v>4.4840760231018066</v>
      </c>
      <c r="L23" s="34">
        <v>-14.04275608062744</v>
      </c>
      <c r="M23" s="36">
        <v>4.9907245635986328</v>
      </c>
      <c r="N23" s="34">
        <v>-32.591903686523438</v>
      </c>
      <c r="O23" s="36">
        <v>5.6248383522033691</v>
      </c>
    </row>
    <row r="24" spans="1:15" s="3" customFormat="1" ht="20.45" customHeight="1" x14ac:dyDescent="0.25">
      <c r="A24" s="41" t="s">
        <v>135</v>
      </c>
      <c r="B24" s="34">
        <v>542.21138760758879</v>
      </c>
      <c r="C24" s="36">
        <v>2.4733156045077371</v>
      </c>
      <c r="D24" s="34">
        <v>523.2774477574402</v>
      </c>
      <c r="E24" s="36">
        <v>2.5472279669915139</v>
      </c>
      <c r="F24" s="34">
        <v>516.6861295472213</v>
      </c>
      <c r="G24" s="35">
        <v>2.543095777429019</v>
      </c>
      <c r="H24" s="34">
        <v>520.41867949977677</v>
      </c>
      <c r="I24" s="35">
        <v>2.7928468628862522</v>
      </c>
      <c r="J24" s="34">
        <v>3.732549905776978</v>
      </c>
      <c r="K24" s="36">
        <v>4.1060237884521484</v>
      </c>
      <c r="L24" s="34">
        <v>-2.858768224716187</v>
      </c>
      <c r="M24" s="36">
        <v>4.0240235328674316</v>
      </c>
      <c r="N24" s="34">
        <v>-21.792707443237301</v>
      </c>
      <c r="O24" s="36">
        <v>5.2401986122131348</v>
      </c>
    </row>
    <row r="25" spans="1:15" s="3" customFormat="1" ht="20.45" customHeight="1" x14ac:dyDescent="0.25">
      <c r="A25" s="41" t="s">
        <v>173</v>
      </c>
      <c r="B25" s="34">
        <v>503.9317287583965</v>
      </c>
      <c r="C25" s="36">
        <v>2.6759722562803931</v>
      </c>
      <c r="D25" s="34">
        <v>476.7475123944638</v>
      </c>
      <c r="E25" s="36">
        <v>2.4214643213072242</v>
      </c>
      <c r="F25" s="34">
        <v>480.9116938822861</v>
      </c>
      <c r="G25" s="35">
        <v>2.32997651092154</v>
      </c>
      <c r="H25" s="34">
        <v>485.8901585000138</v>
      </c>
      <c r="I25" s="35">
        <v>2.7087430549945291</v>
      </c>
      <c r="J25" s="34">
        <v>4.9784646034240723</v>
      </c>
      <c r="K25" s="36">
        <v>3.918951272964478</v>
      </c>
      <c r="L25" s="34">
        <v>9.1426458358764648</v>
      </c>
      <c r="M25" s="36">
        <v>3.886538028717041</v>
      </c>
      <c r="N25" s="34">
        <v>-18.041570663452148</v>
      </c>
      <c r="O25" s="36">
        <v>5.2953295707702637</v>
      </c>
    </row>
    <row r="26" spans="1:15" s="3" customFormat="1" ht="20.45" customHeight="1" x14ac:dyDescent="0.25">
      <c r="A26" s="41" t="s">
        <v>202</v>
      </c>
      <c r="B26" s="34">
        <v>490.79377421677231</v>
      </c>
      <c r="C26" s="36">
        <v>1.637478151786937</v>
      </c>
      <c r="D26" s="34">
        <v>473.23008608727508</v>
      </c>
      <c r="E26" s="36">
        <v>1.6809248920352211</v>
      </c>
      <c r="F26" s="34">
        <v>475.02410633375803</v>
      </c>
      <c r="G26" s="35">
        <v>1.7955024804775139</v>
      </c>
      <c r="H26" s="34">
        <v>446.9267951053713</v>
      </c>
      <c r="I26" s="35">
        <v>1.759390349118769</v>
      </c>
      <c r="J26" s="37">
        <v>-28.097311019897461</v>
      </c>
      <c r="K26" s="36">
        <v>2.9851939678192139</v>
      </c>
      <c r="L26" s="34">
        <v>-26.303291320800781</v>
      </c>
      <c r="M26" s="36">
        <v>2.7973849773406978</v>
      </c>
      <c r="N26" s="34">
        <v>-43.866977691650391</v>
      </c>
      <c r="O26" s="36">
        <v>4.395359992980957</v>
      </c>
    </row>
    <row r="27" spans="1:15" s="3" customFormat="1" ht="20.45" customHeight="1" x14ac:dyDescent="0.25">
      <c r="A27" s="41" t="s">
        <v>145</v>
      </c>
      <c r="B27" s="34">
        <v>508.32893001830911</v>
      </c>
      <c r="C27" s="36">
        <v>3.1860632144208552</v>
      </c>
      <c r="D27" s="34">
        <v>502.57511552561908</v>
      </c>
      <c r="E27" s="36">
        <v>2.386027069542187</v>
      </c>
      <c r="F27" s="34">
        <v>496.11356187258372</v>
      </c>
      <c r="G27" s="35">
        <v>2.214146434975337</v>
      </c>
      <c r="H27" s="34">
        <v>503.84553716091273</v>
      </c>
      <c r="I27" s="35">
        <v>2.2569615024704919</v>
      </c>
      <c r="J27" s="37">
        <v>7.7319750785827637</v>
      </c>
      <c r="K27" s="36">
        <v>3.5480163097381592</v>
      </c>
      <c r="L27" s="34">
        <v>1.270421624183655</v>
      </c>
      <c r="M27" s="36">
        <v>3.5624992847442631</v>
      </c>
      <c r="N27" s="34">
        <v>-4.4833927154541016</v>
      </c>
      <c r="O27" s="36">
        <v>5.3653774261474609</v>
      </c>
    </row>
    <row r="28" spans="1:15" s="3" customFormat="1" ht="20.45" customHeight="1" x14ac:dyDescent="0.25">
      <c r="A28" s="41" t="s">
        <v>194</v>
      </c>
      <c r="B28" s="34">
        <v>453.90370809909359</v>
      </c>
      <c r="C28" s="36">
        <v>3.7069536470057591</v>
      </c>
      <c r="D28" s="34">
        <v>466.55281214357251</v>
      </c>
      <c r="E28" s="36">
        <v>3.4375542441047018</v>
      </c>
      <c r="F28" s="34">
        <v>462.19663275373341</v>
      </c>
      <c r="G28" s="35">
        <v>3.6183877441759691</v>
      </c>
      <c r="H28" s="34">
        <v>464.75182516753853</v>
      </c>
      <c r="I28" s="35">
        <v>3.384814428520452</v>
      </c>
      <c r="J28" s="34">
        <v>2.5551924705505371</v>
      </c>
      <c r="K28" s="36">
        <v>5.2097792625427246</v>
      </c>
      <c r="L28" s="34">
        <v>-1.8009870052337651</v>
      </c>
      <c r="M28" s="36">
        <v>5.0177831649780273</v>
      </c>
      <c r="N28" s="34">
        <v>10.848116874694821</v>
      </c>
      <c r="O28" s="36">
        <v>6.2242169380187988</v>
      </c>
    </row>
    <row r="29" spans="1:15" s="3" customFormat="1" ht="20.45" customHeight="1" x14ac:dyDescent="0.25">
      <c r="A29" s="41" t="s">
        <v>186</v>
      </c>
      <c r="B29" s="34">
        <v>475.39722049054029</v>
      </c>
      <c r="C29" s="36">
        <v>2.0193220416544899</v>
      </c>
      <c r="D29" s="34">
        <v>480.54676244498552</v>
      </c>
      <c r="E29" s="36">
        <v>2.5159528465800971</v>
      </c>
      <c r="F29" s="34">
        <v>468.01172789151281</v>
      </c>
      <c r="G29" s="35">
        <v>2.4295619575181591</v>
      </c>
      <c r="H29" s="34">
        <v>477.46336593724283</v>
      </c>
      <c r="I29" s="35">
        <v>3.1775459779814299</v>
      </c>
      <c r="J29" s="37">
        <v>9.4516382217407227</v>
      </c>
      <c r="K29" s="36">
        <v>4.3118057250976563</v>
      </c>
      <c r="L29" s="34">
        <v>-3.083396434783936</v>
      </c>
      <c r="M29" s="36">
        <v>4.2814970016479492</v>
      </c>
      <c r="N29" s="34">
        <v>2.0661454200744629</v>
      </c>
      <c r="O29" s="36">
        <v>5.2646803855895996</v>
      </c>
    </row>
    <row r="30" spans="1:15" s="3" customFormat="1" ht="20.45" customHeight="1" x14ac:dyDescent="0.25">
      <c r="A30" s="41" t="s">
        <v>125</v>
      </c>
      <c r="B30" s="34">
        <v>531.38850883000669</v>
      </c>
      <c r="C30" s="36">
        <v>3.374333506154191</v>
      </c>
      <c r="D30" s="34">
        <v>538.39475102467202</v>
      </c>
      <c r="E30" s="36">
        <v>2.9661787673403248</v>
      </c>
      <c r="F30" s="34">
        <v>529.13543377082146</v>
      </c>
      <c r="G30" s="35">
        <v>2.5931679269098491</v>
      </c>
      <c r="H30" s="34">
        <v>546.63445355005774</v>
      </c>
      <c r="I30" s="35">
        <v>2.803996201499706</v>
      </c>
      <c r="J30" s="37">
        <v>17.499019622802731</v>
      </c>
      <c r="K30" s="36">
        <v>4.1447572708129883</v>
      </c>
      <c r="L30" s="34">
        <v>8.2397022247314453</v>
      </c>
      <c r="M30" s="36">
        <v>4.308713436126709</v>
      </c>
      <c r="N30" s="34">
        <v>15.245944976806641</v>
      </c>
      <c r="O30" s="36">
        <v>5.7263360023498544</v>
      </c>
    </row>
    <row r="31" spans="1:15" s="3" customFormat="1" ht="20.45" customHeight="1" x14ac:dyDescent="0.25">
      <c r="A31" s="41" t="s">
        <v>218</v>
      </c>
      <c r="B31" s="38" t="s">
        <v>250</v>
      </c>
      <c r="C31" s="39" t="s">
        <v>250</v>
      </c>
      <c r="D31" s="38" t="s">
        <v>250</v>
      </c>
      <c r="E31" s="39" t="s">
        <v>250</v>
      </c>
      <c r="F31" s="34">
        <v>397.10483528103458</v>
      </c>
      <c r="G31" s="35">
        <v>1.6578279249445509</v>
      </c>
      <c r="H31" s="34">
        <v>423.16604565805778</v>
      </c>
      <c r="I31" s="35">
        <v>1.719957781617429</v>
      </c>
      <c r="J31" s="37">
        <v>26.061210632324219</v>
      </c>
      <c r="K31" s="36">
        <v>2.880754709243774</v>
      </c>
      <c r="L31" s="38" t="s">
        <v>250</v>
      </c>
      <c r="M31" s="39" t="s">
        <v>250</v>
      </c>
      <c r="N31" s="38" t="s">
        <v>250</v>
      </c>
      <c r="O31" s="39" t="s">
        <v>250</v>
      </c>
    </row>
    <row r="32" spans="1:15" s="3" customFormat="1" ht="20.45" customHeight="1" x14ac:dyDescent="0.25">
      <c r="A32" s="41" t="s">
        <v>131</v>
      </c>
      <c r="B32" s="34">
        <v>522.14814089779657</v>
      </c>
      <c r="C32" s="36">
        <v>3.3575917272943632</v>
      </c>
      <c r="D32" s="34">
        <v>515.8099113359234</v>
      </c>
      <c r="E32" s="36">
        <v>3.1318420192899499</v>
      </c>
      <c r="F32" s="34">
        <v>519.00725458120428</v>
      </c>
      <c r="G32" s="35">
        <v>2.8027616089782099</v>
      </c>
      <c r="H32" s="34">
        <v>527.82241827081282</v>
      </c>
      <c r="I32" s="35">
        <v>3.5796167339300342</v>
      </c>
      <c r="J32" s="34">
        <v>8.8151636123657227</v>
      </c>
      <c r="K32" s="36">
        <v>4.8229894638061523</v>
      </c>
      <c r="L32" s="34">
        <v>12.01250648498535</v>
      </c>
      <c r="M32" s="36">
        <v>4.9524226188659668</v>
      </c>
      <c r="N32" s="34">
        <v>5.6742773056030273</v>
      </c>
      <c r="O32" s="36">
        <v>6.1342868804931641</v>
      </c>
    </row>
    <row r="33" spans="1:15" s="3" customFormat="1" ht="20.45" customHeight="1" x14ac:dyDescent="0.25">
      <c r="A33" s="41" t="s">
        <v>158</v>
      </c>
      <c r="B33" s="34">
        <v>489.54377799079663</v>
      </c>
      <c r="C33" s="36">
        <v>2.971691649763196</v>
      </c>
      <c r="D33" s="34">
        <v>490.22501828225171</v>
      </c>
      <c r="E33" s="36">
        <v>1.560281863391404</v>
      </c>
      <c r="F33" s="34">
        <v>487.25058835762201</v>
      </c>
      <c r="G33" s="36">
        <v>1.7627962800918791</v>
      </c>
      <c r="H33" s="34">
        <v>493.8427670445007</v>
      </c>
      <c r="I33" s="35">
        <v>2.2979735249983109</v>
      </c>
      <c r="J33" s="37">
        <v>6.5921788215637207</v>
      </c>
      <c r="K33" s="36">
        <v>3.3136434555053711</v>
      </c>
      <c r="L33" s="34">
        <v>3.6177487373352051</v>
      </c>
      <c r="M33" s="36">
        <v>3.1015417575836182</v>
      </c>
      <c r="N33" s="34">
        <v>4.2989888191223136</v>
      </c>
      <c r="O33" s="36">
        <v>5.2587103843688956</v>
      </c>
    </row>
    <row r="34" spans="1:15" s="3" customFormat="1" ht="20.45" customHeight="1" x14ac:dyDescent="0.25">
      <c r="A34" s="41" t="s">
        <v>179</v>
      </c>
      <c r="B34" s="34">
        <v>487.95669815517698</v>
      </c>
      <c r="C34" s="36">
        <v>2.7569174255573849</v>
      </c>
      <c r="D34" s="34">
        <v>475.40894655672378</v>
      </c>
      <c r="E34" s="36">
        <v>2.652676422298335</v>
      </c>
      <c r="F34" s="34">
        <v>482.0670125704612</v>
      </c>
      <c r="G34" s="36">
        <v>1.6292368484329449</v>
      </c>
      <c r="H34" s="34">
        <v>484.46340575011442</v>
      </c>
      <c r="I34" s="35">
        <v>2.3332033836901811</v>
      </c>
      <c r="J34" s="34">
        <v>2.3963930606842041</v>
      </c>
      <c r="K34" s="36">
        <v>3.2696101665496831</v>
      </c>
      <c r="L34" s="34">
        <v>9.0544595718383789</v>
      </c>
      <c r="M34" s="36">
        <v>3.792747020721436</v>
      </c>
      <c r="N34" s="34">
        <v>-3.4932923316955571</v>
      </c>
      <c r="O34" s="36">
        <v>5.1562418937683114</v>
      </c>
    </row>
    <row r="35" spans="1:15" s="3" customFormat="1" ht="20.45" customHeight="1" x14ac:dyDescent="0.25">
      <c r="A35" s="41" t="s">
        <v>127</v>
      </c>
      <c r="B35" s="34">
        <v>510.83972220731488</v>
      </c>
      <c r="C35" s="36">
        <v>1.0571240694843109</v>
      </c>
      <c r="D35" s="34">
        <v>528.54960018870702</v>
      </c>
      <c r="E35" s="36">
        <v>1.0644048755654261</v>
      </c>
      <c r="F35" s="34">
        <v>543.58573372395108</v>
      </c>
      <c r="G35" s="36">
        <v>1.457796116618393</v>
      </c>
      <c r="H35" s="34">
        <v>543.09628119319723</v>
      </c>
      <c r="I35" s="35">
        <v>1.114395909745914</v>
      </c>
      <c r="J35" s="34">
        <v>-0.4894525408744812</v>
      </c>
      <c r="K35" s="36">
        <v>2.4411365985870361</v>
      </c>
      <c r="L35" s="34">
        <v>14.54668140411377</v>
      </c>
      <c r="M35" s="36">
        <v>2.0686314105987549</v>
      </c>
      <c r="N35" s="34">
        <v>32.256557464599609</v>
      </c>
      <c r="O35" s="36">
        <v>3.987704753875732</v>
      </c>
    </row>
    <row r="36" spans="1:15" s="3" customFormat="1" ht="20.45" customHeight="1" x14ac:dyDescent="0.25">
      <c r="A36" s="41" t="s">
        <v>224</v>
      </c>
      <c r="B36" s="38" t="s">
        <v>250</v>
      </c>
      <c r="C36" s="39" t="s">
        <v>250</v>
      </c>
      <c r="D36" s="38" t="s">
        <v>250</v>
      </c>
      <c r="E36" s="39" t="s">
        <v>250</v>
      </c>
      <c r="F36" s="34">
        <v>437.61807367156013</v>
      </c>
      <c r="G36" s="36">
        <v>2.7058818846440391</v>
      </c>
      <c r="H36" s="34">
        <v>416.30611578248659</v>
      </c>
      <c r="I36" s="35">
        <v>2.348418983844438</v>
      </c>
      <c r="J36" s="37">
        <v>-21.311958312988281</v>
      </c>
      <c r="K36" s="36">
        <v>3.927972555160522</v>
      </c>
      <c r="L36" s="38" t="s">
        <v>250</v>
      </c>
      <c r="M36" s="39" t="s">
        <v>250</v>
      </c>
      <c r="N36" s="38" t="s">
        <v>250</v>
      </c>
      <c r="O36" s="39" t="s">
        <v>250</v>
      </c>
    </row>
    <row r="37" spans="1:15" s="3" customFormat="1" ht="20.45" customHeight="1" x14ac:dyDescent="0.25">
      <c r="A37" s="41" t="s">
        <v>192</v>
      </c>
      <c r="B37" s="38" t="s">
        <v>250</v>
      </c>
      <c r="C37" s="39" t="s">
        <v>250</v>
      </c>
      <c r="D37" s="34">
        <v>464.78196465300368</v>
      </c>
      <c r="E37" s="36">
        <v>1.641970348935907</v>
      </c>
      <c r="F37" s="34">
        <v>456.59032278179882</v>
      </c>
      <c r="G37" s="36">
        <v>1.8686162528141641</v>
      </c>
      <c r="H37" s="34">
        <v>465.58873859901382</v>
      </c>
      <c r="I37" s="35">
        <v>1.697303582338243</v>
      </c>
      <c r="J37" s="37">
        <v>8.9984159469604492</v>
      </c>
      <c r="K37" s="36">
        <v>2.994105339050293</v>
      </c>
      <c r="L37" s="34">
        <v>0.80677396059036255</v>
      </c>
      <c r="M37" s="36">
        <v>2.7351975440978999</v>
      </c>
      <c r="N37" s="38" t="s">
        <v>250</v>
      </c>
      <c r="O37" s="39" t="s">
        <v>250</v>
      </c>
    </row>
    <row r="38" spans="1:15" s="3" customFormat="1" ht="20.45" customHeight="1" x14ac:dyDescent="0.25">
      <c r="A38" s="41" t="s">
        <v>222</v>
      </c>
      <c r="B38" s="38" t="s">
        <v>250</v>
      </c>
      <c r="C38" s="39" t="s">
        <v>250</v>
      </c>
      <c r="D38" s="34">
        <v>427.99780566698843</v>
      </c>
      <c r="E38" s="36">
        <v>1.9725845690772521</v>
      </c>
      <c r="F38" s="34">
        <v>428.48526680661701</v>
      </c>
      <c r="G38" s="36">
        <v>2.2597388478350142</v>
      </c>
      <c r="H38" s="34">
        <v>416.85897507106228</v>
      </c>
      <c r="I38" s="35">
        <v>2.3876779967285322</v>
      </c>
      <c r="J38" s="37">
        <v>-11.626291275024411</v>
      </c>
      <c r="K38" s="36">
        <v>3.6605362892150879</v>
      </c>
      <c r="L38" s="34">
        <v>-11.13883018493652</v>
      </c>
      <c r="M38" s="36">
        <v>3.390648365020752</v>
      </c>
      <c r="N38" s="38" t="s">
        <v>250</v>
      </c>
      <c r="O38" s="39" t="s">
        <v>250</v>
      </c>
    </row>
    <row r="39" spans="1:15" s="3" customFormat="1" ht="20.45" customHeight="1" x14ac:dyDescent="0.25">
      <c r="A39" s="41" t="s">
        <v>226</v>
      </c>
      <c r="B39" s="38" t="s">
        <v>250</v>
      </c>
      <c r="C39" s="39" t="s">
        <v>250</v>
      </c>
      <c r="D39" s="38" t="s">
        <v>250</v>
      </c>
      <c r="E39" s="39" t="s">
        <v>250</v>
      </c>
      <c r="F39" s="38" t="s">
        <v>250</v>
      </c>
      <c r="G39" s="39" t="s">
        <v>250</v>
      </c>
      <c r="H39" s="34">
        <v>412.38253683414251</v>
      </c>
      <c r="I39" s="35">
        <v>2.36455447949001</v>
      </c>
      <c r="J39" s="38" t="s">
        <v>250</v>
      </c>
      <c r="K39" s="39" t="s">
        <v>250</v>
      </c>
      <c r="L39" s="38" t="s">
        <v>250</v>
      </c>
      <c r="M39" s="39" t="s">
        <v>250</v>
      </c>
      <c r="N39" s="38" t="s">
        <v>250</v>
      </c>
      <c r="O39" s="39" t="s">
        <v>250</v>
      </c>
    </row>
    <row r="40" spans="1:15" s="3" customFormat="1" ht="20.45" customHeight="1" x14ac:dyDescent="0.25">
      <c r="A40" s="41" t="s">
        <v>169</v>
      </c>
      <c r="B40" s="34">
        <v>524.8615059603984</v>
      </c>
      <c r="C40" s="36">
        <v>2.7416428836441198</v>
      </c>
      <c r="D40" s="34">
        <v>508.57480625604279</v>
      </c>
      <c r="E40" s="36">
        <v>2.2573958612603731</v>
      </c>
      <c r="F40" s="34">
        <v>503.38381975000721</v>
      </c>
      <c r="G40" s="36">
        <v>2.840621686338658</v>
      </c>
      <c r="H40" s="34">
        <v>488.31683616190458</v>
      </c>
      <c r="I40" s="35">
        <v>4.073173545482625</v>
      </c>
      <c r="J40" s="37">
        <v>-15.066983222961429</v>
      </c>
      <c r="K40" s="36">
        <v>5.2203421592712402</v>
      </c>
      <c r="L40" s="34">
        <v>-20.25797080993652</v>
      </c>
      <c r="M40" s="36">
        <v>4.8570547103881836</v>
      </c>
      <c r="N40" s="34">
        <v>-36.544670104980469</v>
      </c>
      <c r="O40" s="36">
        <v>6.1359391212463379</v>
      </c>
    </row>
    <row r="41" spans="1:15" s="3" customFormat="1" ht="20.45" customHeight="1" x14ac:dyDescent="0.25">
      <c r="A41" s="41" t="s">
        <v>143</v>
      </c>
      <c r="B41" s="34">
        <v>530.38436054142619</v>
      </c>
      <c r="C41" s="36">
        <v>2.6929042941713588</v>
      </c>
      <c r="D41" s="34">
        <v>513.30351212950336</v>
      </c>
      <c r="E41" s="36">
        <v>2.3842484573346989</v>
      </c>
      <c r="F41" s="34">
        <v>508.4907214228428</v>
      </c>
      <c r="G41" s="36">
        <v>2.104633563742266</v>
      </c>
      <c r="H41" s="34">
        <v>504.12930478612247</v>
      </c>
      <c r="I41" s="35">
        <v>2.2420443438944502</v>
      </c>
      <c r="J41" s="34">
        <v>-4.3614168167114258</v>
      </c>
      <c r="K41" s="36">
        <v>3.471072673797607</v>
      </c>
      <c r="L41" s="34">
        <v>-9.1742076873779297</v>
      </c>
      <c r="M41" s="36">
        <v>3.5518732070922852</v>
      </c>
      <c r="N41" s="34">
        <v>-26.255056381225589</v>
      </c>
      <c r="O41" s="36">
        <v>5.0814266204833984</v>
      </c>
    </row>
    <row r="42" spans="1:15" s="3" customFormat="1" ht="20.45" customHeight="1" x14ac:dyDescent="0.25">
      <c r="A42" s="41" t="s">
        <v>184</v>
      </c>
      <c r="B42" s="34">
        <v>486.52795752284709</v>
      </c>
      <c r="C42" s="36">
        <v>3.1113778243818602</v>
      </c>
      <c r="D42" s="34">
        <v>498.48110899519429</v>
      </c>
      <c r="E42" s="36">
        <v>2.2623856514192608</v>
      </c>
      <c r="F42" s="34">
        <v>490.41314927260748</v>
      </c>
      <c r="G42" s="36">
        <v>2.2825075738357379</v>
      </c>
      <c r="H42" s="34">
        <v>478.22646488318009</v>
      </c>
      <c r="I42" s="35">
        <v>2.372545288646108</v>
      </c>
      <c r="J42" s="37">
        <v>-12.186684608459471</v>
      </c>
      <c r="K42" s="36">
        <v>3.6648209095001221</v>
      </c>
      <c r="L42" s="34">
        <v>-20.254644393920898</v>
      </c>
      <c r="M42" s="36">
        <v>3.5569312572479248</v>
      </c>
      <c r="N42" s="34">
        <v>-8.3014926910400391</v>
      </c>
      <c r="O42" s="36">
        <v>5.3714098930358887</v>
      </c>
    </row>
    <row r="43" spans="1:15" s="3" customFormat="1" ht="20.45" customHeight="1" x14ac:dyDescent="0.25">
      <c r="A43" s="41" t="s">
        <v>154</v>
      </c>
      <c r="B43" s="34">
        <v>497.80650214244298</v>
      </c>
      <c r="C43" s="36">
        <v>2.3424621127720262</v>
      </c>
      <c r="D43" s="34">
        <v>501.43533191824429</v>
      </c>
      <c r="E43" s="36">
        <v>2.507451826558357</v>
      </c>
      <c r="F43" s="34">
        <v>511.0355617941691</v>
      </c>
      <c r="G43" s="36">
        <v>2.607235876092683</v>
      </c>
      <c r="H43" s="34">
        <v>499.16436207985521</v>
      </c>
      <c r="I43" s="35">
        <v>2.5450754335592429</v>
      </c>
      <c r="J43" s="37">
        <v>-11.871199607849119</v>
      </c>
      <c r="K43" s="36">
        <v>3.9833638668060298</v>
      </c>
      <c r="L43" s="34">
        <v>-2.2709698677062988</v>
      </c>
      <c r="M43" s="36">
        <v>3.8300292491912842</v>
      </c>
      <c r="N43" s="34">
        <v>1.3578599691390989</v>
      </c>
      <c r="O43" s="36">
        <v>5.0504393577575684</v>
      </c>
    </row>
    <row r="44" spans="1:15" s="3" customFormat="1" ht="20.45" customHeight="1" x14ac:dyDescent="0.25">
      <c r="A44" s="41" t="s">
        <v>181</v>
      </c>
      <c r="B44" s="34">
        <v>474.30588923429337</v>
      </c>
      <c r="C44" s="36">
        <v>3.0233134943580549</v>
      </c>
      <c r="D44" s="34">
        <v>501.10006214249069</v>
      </c>
      <c r="E44" s="36">
        <v>2.4308203970149038</v>
      </c>
      <c r="F44" s="34">
        <v>491.67732851561419</v>
      </c>
      <c r="G44" s="35">
        <v>2.7731625876427279</v>
      </c>
      <c r="H44" s="34">
        <v>484.37346412182109</v>
      </c>
      <c r="I44" s="35">
        <v>2.558993383795015</v>
      </c>
      <c r="J44" s="34">
        <v>-7.3038644790649414</v>
      </c>
      <c r="K44" s="36">
        <v>4.1025576591491699</v>
      </c>
      <c r="L44" s="34">
        <v>-16.72659873962402</v>
      </c>
      <c r="M44" s="36">
        <v>3.789687871932983</v>
      </c>
      <c r="N44" s="34">
        <v>10.067574501037599</v>
      </c>
      <c r="O44" s="36">
        <v>5.4065952301025391</v>
      </c>
    </row>
    <row r="45" spans="1:15" s="3" customFormat="1" ht="20.45" customHeight="1" x14ac:dyDescent="0.25">
      <c r="A45" s="41" t="s">
        <v>212</v>
      </c>
      <c r="B45" s="34">
        <v>349.31314513049102</v>
      </c>
      <c r="C45" s="36">
        <v>0.85520631110366885</v>
      </c>
      <c r="D45" s="34">
        <v>417.61113015538513</v>
      </c>
      <c r="E45" s="36">
        <v>1.0045904103418439</v>
      </c>
      <c r="F45" s="34">
        <v>419.12715488324937</v>
      </c>
      <c r="G45" s="35">
        <v>0.92434601094934732</v>
      </c>
      <c r="H45" s="34">
        <v>432.40251471987722</v>
      </c>
      <c r="I45" s="35">
        <v>1.479731343654878</v>
      </c>
      <c r="J45" s="37">
        <v>13.27536010742188</v>
      </c>
      <c r="K45" s="36">
        <v>2.374051570892334</v>
      </c>
      <c r="L45" s="34">
        <v>14.791384696960449</v>
      </c>
      <c r="M45" s="36">
        <v>2.2590277194976811</v>
      </c>
      <c r="N45" s="34">
        <v>83.089370727539063</v>
      </c>
      <c r="O45" s="36">
        <v>4.0575094223022461</v>
      </c>
    </row>
    <row r="46" spans="1:15" s="3" customFormat="1" ht="20.45" customHeight="1" x14ac:dyDescent="0.25">
      <c r="A46" s="41" t="s">
        <v>216</v>
      </c>
      <c r="B46" s="34">
        <v>418.38637255272653</v>
      </c>
      <c r="C46" s="36">
        <v>4.1999828424928909</v>
      </c>
      <c r="D46" s="34">
        <v>434.88486177329008</v>
      </c>
      <c r="E46" s="36">
        <v>3.2334538006724389</v>
      </c>
      <c r="F46" s="34">
        <v>425.76122708517238</v>
      </c>
      <c r="G46" s="35">
        <v>4.5979260773618149</v>
      </c>
      <c r="H46" s="34">
        <v>427.5111075386248</v>
      </c>
      <c r="I46" s="35">
        <v>3.86737980286658</v>
      </c>
      <c r="J46" s="34">
        <v>1.749880433082581</v>
      </c>
      <c r="K46" s="36">
        <v>6.2201004028320313</v>
      </c>
      <c r="L46" s="34">
        <v>-7.3737540245056152</v>
      </c>
      <c r="M46" s="36">
        <v>5.2264947891235352</v>
      </c>
      <c r="N46" s="34">
        <v>9.1247348785400391</v>
      </c>
      <c r="O46" s="36">
        <v>6.7925605773925781</v>
      </c>
    </row>
    <row r="47" spans="1:15" s="3" customFormat="1" ht="20.45" customHeight="1" x14ac:dyDescent="0.25">
      <c r="A47" s="41" t="s">
        <v>200</v>
      </c>
      <c r="B47" s="34">
        <v>435.63634443717888</v>
      </c>
      <c r="C47" s="36">
        <v>3.0364477877703968</v>
      </c>
      <c r="D47" s="38" t="s">
        <v>250</v>
      </c>
      <c r="E47" s="39" t="s">
        <v>250</v>
      </c>
      <c r="F47" s="34">
        <v>439.87388946262348</v>
      </c>
      <c r="G47" s="35">
        <v>3.0487249712574149</v>
      </c>
      <c r="H47" s="34">
        <v>447.46066447308658</v>
      </c>
      <c r="I47" s="35">
        <v>2.8913012212209481</v>
      </c>
      <c r="J47" s="34">
        <v>7.5867748260498047</v>
      </c>
      <c r="K47" s="36">
        <v>4.4996051788330078</v>
      </c>
      <c r="L47" s="38" t="s">
        <v>250</v>
      </c>
      <c r="M47" s="39" t="s">
        <v>250</v>
      </c>
      <c r="N47" s="34">
        <v>11.824319839477541</v>
      </c>
      <c r="O47" s="36">
        <v>5.5787129402160636</v>
      </c>
    </row>
    <row r="48" spans="1:15" s="3" customFormat="1" ht="20.45" customHeight="1" x14ac:dyDescent="0.25">
      <c r="A48" s="41" t="s">
        <v>123</v>
      </c>
      <c r="B48" s="38" t="s">
        <v>250</v>
      </c>
      <c r="C48" s="39" t="s">
        <v>250</v>
      </c>
      <c r="D48" s="34">
        <v>555.57467994278306</v>
      </c>
      <c r="E48" s="36">
        <v>1.1960180093275581</v>
      </c>
      <c r="F48" s="34">
        <v>550.93689998680804</v>
      </c>
      <c r="G48" s="35">
        <v>1.483473811371365</v>
      </c>
      <c r="H48" s="34">
        <v>561.4332749173002</v>
      </c>
      <c r="I48" s="35">
        <v>1.3273201508343451</v>
      </c>
      <c r="J48" s="37">
        <v>10.49637508392334</v>
      </c>
      <c r="K48" s="36">
        <v>2.5601902008056641</v>
      </c>
      <c r="L48" s="34">
        <v>5.8585948944091797</v>
      </c>
      <c r="M48" s="36">
        <v>2.2575733661651611</v>
      </c>
      <c r="N48" s="38" t="s">
        <v>250</v>
      </c>
      <c r="O48" s="39" t="s">
        <v>250</v>
      </c>
    </row>
    <row r="49" spans="1:15" s="3" customFormat="1" ht="20.45" customHeight="1" x14ac:dyDescent="0.25">
      <c r="A49" s="41" t="s">
        <v>196</v>
      </c>
      <c r="B49" s="34">
        <v>488.43339793176062</v>
      </c>
      <c r="C49" s="36">
        <v>2.5853652739301989</v>
      </c>
      <c r="D49" s="34">
        <v>460.7748557087246</v>
      </c>
      <c r="E49" s="36">
        <v>2.5936775162975918</v>
      </c>
      <c r="F49" s="34">
        <v>464.0475783434913</v>
      </c>
      <c r="G49" s="35">
        <v>2.2781878834864369</v>
      </c>
      <c r="H49" s="34">
        <v>462.26948311910752</v>
      </c>
      <c r="I49" s="35">
        <v>3.030178347929712</v>
      </c>
      <c r="J49" s="34">
        <v>-1.7780952453613279</v>
      </c>
      <c r="K49" s="36">
        <v>4.1187644004821777</v>
      </c>
      <c r="L49" s="34">
        <v>1.4946273565292361</v>
      </c>
      <c r="M49" s="36">
        <v>4.220609188079834</v>
      </c>
      <c r="N49" s="34">
        <v>-26.16391563415527</v>
      </c>
      <c r="O49" s="36">
        <v>5.4229598045349121</v>
      </c>
    </row>
    <row r="50" spans="1:15" s="3" customFormat="1" ht="20.45" customHeight="1" x14ac:dyDescent="0.25">
      <c r="A50" s="41" t="s">
        <v>148</v>
      </c>
      <c r="B50" s="34">
        <v>518.81560953639917</v>
      </c>
      <c r="C50" s="36">
        <v>1.1111206986806681</v>
      </c>
      <c r="D50" s="34">
        <v>512.86357854935579</v>
      </c>
      <c r="E50" s="36">
        <v>1.3243673833000611</v>
      </c>
      <c r="F50" s="34">
        <v>507.00654597077448</v>
      </c>
      <c r="G50" s="35">
        <v>1.25041964339046</v>
      </c>
      <c r="H50" s="34">
        <v>499.96488247350868</v>
      </c>
      <c r="I50" s="35">
        <v>1.445862225407722</v>
      </c>
      <c r="J50" s="37">
        <v>-7.041663646697998</v>
      </c>
      <c r="K50" s="36">
        <v>2.4992332458496089</v>
      </c>
      <c r="L50" s="34">
        <v>-12.89869594573975</v>
      </c>
      <c r="M50" s="36">
        <v>2.397679328918457</v>
      </c>
      <c r="N50" s="34">
        <v>-18.850727081298832</v>
      </c>
      <c r="O50" s="36">
        <v>4.1070070266723633</v>
      </c>
    </row>
    <row r="51" spans="1:15" s="3" customFormat="1" ht="20.45" customHeight="1" x14ac:dyDescent="0.25">
      <c r="A51" s="41" t="s">
        <v>177</v>
      </c>
      <c r="B51" s="34">
        <v>488.42452268131888</v>
      </c>
      <c r="C51" s="36">
        <v>2.565414354784139</v>
      </c>
      <c r="D51" s="34">
        <v>492.78613594276868</v>
      </c>
      <c r="E51" s="36">
        <v>2.0654739847473769</v>
      </c>
      <c r="F51" s="34" t="s">
        <v>251</v>
      </c>
      <c r="G51" s="35" t="s">
        <v>251</v>
      </c>
      <c r="H51" s="34">
        <v>484.53364843016823</v>
      </c>
      <c r="I51" s="35">
        <v>1.6010527911174419</v>
      </c>
      <c r="J51" s="38" t="s">
        <v>250</v>
      </c>
      <c r="K51" s="39" t="s">
        <v>250</v>
      </c>
      <c r="L51" s="34">
        <v>-8.2524871826171875</v>
      </c>
      <c r="M51" s="36">
        <v>2.9553260803222661</v>
      </c>
      <c r="N51" s="34">
        <v>-3.8908741474151611</v>
      </c>
      <c r="O51" s="36">
        <v>4.7631001472473136</v>
      </c>
    </row>
    <row r="52" spans="1:15" s="3" customFormat="1" ht="20.45" customHeight="1" x14ac:dyDescent="0.25">
      <c r="A52" s="41" t="s">
        <v>162</v>
      </c>
      <c r="B52" s="34">
        <v>503.33400564655409</v>
      </c>
      <c r="C52" s="36">
        <v>2.3748067187913429</v>
      </c>
      <c r="D52" s="34">
        <v>493.42235631309859</v>
      </c>
      <c r="E52" s="36">
        <v>3.6007207310236931</v>
      </c>
      <c r="F52" s="34">
        <v>499.44469005930108</v>
      </c>
      <c r="G52" s="35">
        <v>3.0697109778588079</v>
      </c>
      <c r="H52" s="34">
        <v>493.54931908196392</v>
      </c>
      <c r="I52" s="35">
        <v>2.3504492247505708</v>
      </c>
      <c r="J52" s="34">
        <v>-5.8953709602355957</v>
      </c>
      <c r="K52" s="36">
        <v>4.1880588531494141</v>
      </c>
      <c r="L52" s="34">
        <v>0.12696276605129239</v>
      </c>
      <c r="M52" s="36">
        <v>4.5159940719604492</v>
      </c>
      <c r="N52" s="34">
        <v>-9.7846860885620117</v>
      </c>
      <c r="O52" s="36">
        <v>4.9705853462219238</v>
      </c>
    </row>
    <row r="53" spans="1:15" s="3" customFormat="1" ht="20.45" customHeight="1" x14ac:dyDescent="0.25">
      <c r="A53" s="41" t="s">
        <v>146</v>
      </c>
      <c r="B53" s="34">
        <v>511.52390952916801</v>
      </c>
      <c r="C53" s="36">
        <v>3.162318947364803</v>
      </c>
      <c r="D53" s="34">
        <v>505.50581562743491</v>
      </c>
      <c r="E53" s="36">
        <v>2.9002721425820499</v>
      </c>
      <c r="F53" s="34">
        <v>495.27628796857738</v>
      </c>
      <c r="G53" s="36">
        <v>3.004997078907703</v>
      </c>
      <c r="H53" s="34">
        <v>502.52324153223208</v>
      </c>
      <c r="I53" s="35">
        <v>2.1858660253953741</v>
      </c>
      <c r="J53" s="34">
        <v>7.2469534873962402</v>
      </c>
      <c r="K53" s="36">
        <v>4.049705982208252</v>
      </c>
      <c r="L53" s="34">
        <v>-2.9825739860534668</v>
      </c>
      <c r="M53" s="36">
        <v>3.8850982189178471</v>
      </c>
      <c r="N53" s="34">
        <v>-9.0006675720214844</v>
      </c>
      <c r="O53" s="36">
        <v>5.3217167854309082</v>
      </c>
    </row>
    <row r="54" spans="1:15" s="3" customFormat="1" ht="20.45" customHeight="1" x14ac:dyDescent="0.25">
      <c r="A54" s="41" t="s">
        <v>188</v>
      </c>
      <c r="B54" s="34">
        <v>423.83274500200008</v>
      </c>
      <c r="C54" s="36">
        <v>3.8390612175660142</v>
      </c>
      <c r="D54" s="34">
        <v>425.48950893847518</v>
      </c>
      <c r="E54" s="36">
        <v>3.9339009138833561</v>
      </c>
      <c r="F54" s="34">
        <v>468.29961869569308</v>
      </c>
      <c r="G54" s="36">
        <v>2.0130490436301591</v>
      </c>
      <c r="H54" s="34">
        <v>475.93780209919709</v>
      </c>
      <c r="I54" s="35">
        <v>1.9280915781213259</v>
      </c>
      <c r="J54" s="37">
        <v>7.63818359375</v>
      </c>
      <c r="K54" s="36">
        <v>3.2190065383911128</v>
      </c>
      <c r="L54" s="34">
        <v>50.448291778564453</v>
      </c>
      <c r="M54" s="36">
        <v>4.593203067779541</v>
      </c>
      <c r="N54" s="34">
        <v>52.105056762695313</v>
      </c>
      <c r="O54" s="36">
        <v>5.6567063331604004</v>
      </c>
    </row>
    <row r="55" spans="1:15" s="3" customFormat="1" ht="20.45" customHeight="1" x14ac:dyDescent="0.25">
      <c r="A55" s="41" t="s">
        <v>198</v>
      </c>
      <c r="B55" s="38" t="s">
        <v>250</v>
      </c>
      <c r="C55" s="39" t="s">
        <v>250</v>
      </c>
      <c r="D55" s="38" t="s">
        <v>250</v>
      </c>
      <c r="E55" s="39" t="s">
        <v>250</v>
      </c>
      <c r="F55" s="38" t="s">
        <v>250</v>
      </c>
      <c r="G55" s="39" t="s">
        <v>250</v>
      </c>
      <c r="H55" s="34">
        <v>450.18723808047241</v>
      </c>
      <c r="I55" s="35">
        <v>3.778209446889448</v>
      </c>
      <c r="J55" s="38" t="s">
        <v>250</v>
      </c>
      <c r="K55" s="39" t="s">
        <v>250</v>
      </c>
      <c r="L55" s="38" t="s">
        <v>250</v>
      </c>
      <c r="M55" s="39" t="s">
        <v>250</v>
      </c>
      <c r="N55" s="38" t="s">
        <v>250</v>
      </c>
      <c r="O55" s="39" t="s">
        <v>250</v>
      </c>
    </row>
    <row r="56" spans="1:15" s="3" customFormat="1" ht="20.45" customHeight="1" x14ac:dyDescent="0.25">
      <c r="A56" s="41" t="s">
        <v>214</v>
      </c>
      <c r="B56" s="38" t="s">
        <v>250</v>
      </c>
      <c r="C56" s="39" t="s">
        <v>250</v>
      </c>
      <c r="D56" s="34">
        <v>436.73114786521393</v>
      </c>
      <c r="E56" s="36">
        <v>2.4226499034667071</v>
      </c>
      <c r="F56" s="34">
        <v>433.63680266746832</v>
      </c>
      <c r="G56" s="36">
        <v>2.0076594329877442</v>
      </c>
      <c r="H56" s="34">
        <v>431.97947093328679</v>
      </c>
      <c r="I56" s="35">
        <v>1.3102694382323921</v>
      </c>
      <c r="J56" s="34">
        <v>-1.657331705093384</v>
      </c>
      <c r="K56" s="36">
        <v>2.8878369331359859</v>
      </c>
      <c r="L56" s="34">
        <v>-4.7516770362854004</v>
      </c>
      <c r="M56" s="36">
        <v>3.080655574798584</v>
      </c>
      <c r="N56" s="38" t="s">
        <v>250</v>
      </c>
      <c r="O56" s="39" t="s">
        <v>250</v>
      </c>
    </row>
    <row r="57" spans="1:15" s="3" customFormat="1" ht="20.45" customHeight="1" x14ac:dyDescent="0.25">
      <c r="A57" s="41" t="s">
        <v>150</v>
      </c>
      <c r="B57" s="34">
        <v>514.77354777379367</v>
      </c>
      <c r="C57" s="36">
        <v>2.2890111914406361</v>
      </c>
      <c r="D57" s="34">
        <v>509.22150300096251</v>
      </c>
      <c r="E57" s="36">
        <v>2.5643959691004392</v>
      </c>
      <c r="F57" s="34">
        <v>504.66747353358471</v>
      </c>
      <c r="G57" s="36">
        <v>2.5644145566138241</v>
      </c>
      <c r="H57" s="34">
        <v>499.67021378265719</v>
      </c>
      <c r="I57" s="35">
        <v>2.3764772726025898</v>
      </c>
      <c r="J57" s="34">
        <v>-4.9972596168518066</v>
      </c>
      <c r="K57" s="36">
        <v>3.8491513729095459</v>
      </c>
      <c r="L57" s="34">
        <v>-9.5512895584106445</v>
      </c>
      <c r="M57" s="36">
        <v>3.7587459087371831</v>
      </c>
      <c r="N57" s="34">
        <v>-15.103334426879879</v>
      </c>
      <c r="O57" s="36">
        <v>4.9426326751708984</v>
      </c>
    </row>
    <row r="58" spans="1:15" s="3" customFormat="1" ht="20.45" customHeight="1" x14ac:dyDescent="0.25">
      <c r="A58" s="41" t="s">
        <v>152</v>
      </c>
      <c r="B58" s="34">
        <v>488.90683677534838</v>
      </c>
      <c r="C58" s="36">
        <v>4.2241885110355666</v>
      </c>
      <c r="D58" s="34">
        <v>496.24243435406453</v>
      </c>
      <c r="E58" s="36">
        <v>3.181200858942109</v>
      </c>
      <c r="F58" s="34">
        <v>502.38003200092152</v>
      </c>
      <c r="G58" s="36">
        <v>3.3179200378009548</v>
      </c>
      <c r="H58" s="34">
        <v>499.41406406351211</v>
      </c>
      <c r="I58" s="35">
        <v>4.3185571177860966</v>
      </c>
      <c r="J58" s="34">
        <v>-2.9659678936004639</v>
      </c>
      <c r="K58" s="36">
        <v>5.6789636611938477</v>
      </c>
      <c r="L58" s="34">
        <v>3.171629667282104</v>
      </c>
      <c r="M58" s="36">
        <v>5.538444995880127</v>
      </c>
      <c r="N58" s="34">
        <v>10.50722694396973</v>
      </c>
      <c r="O58" s="36">
        <v>7.0736203193664551</v>
      </c>
    </row>
    <row r="59" spans="1:15" s="3" customFormat="1" ht="20.45" customHeight="1" x14ac:dyDescent="0.25">
      <c r="A59" s="41" t="s">
        <v>210</v>
      </c>
      <c r="B59" s="34">
        <v>428.13388499145742</v>
      </c>
      <c r="C59" s="36">
        <v>2.748540700863531</v>
      </c>
      <c r="D59" s="34">
        <v>435.36295628163839</v>
      </c>
      <c r="E59" s="36">
        <v>2.2008757523930051</v>
      </c>
      <c r="F59" s="34">
        <v>425.81267662409073</v>
      </c>
      <c r="G59" s="36">
        <v>2.4719277862716651</v>
      </c>
      <c r="H59" s="34">
        <v>435.38477279819779</v>
      </c>
      <c r="I59" s="35">
        <v>2.4777086107478081</v>
      </c>
      <c r="J59" s="37">
        <v>9.5720958709716797</v>
      </c>
      <c r="K59" s="36">
        <v>3.8524754047393799</v>
      </c>
      <c r="L59" s="34">
        <v>2.181651629507542E-2</v>
      </c>
      <c r="M59" s="36">
        <v>3.5898878574371338</v>
      </c>
      <c r="N59" s="34">
        <v>7.2508878707885742</v>
      </c>
      <c r="O59" s="36">
        <v>5.218803882598877</v>
      </c>
    </row>
    <row r="60" spans="1:15" s="3" customFormat="1" ht="20.45" customHeight="1" x14ac:dyDescent="0.25">
      <c r="A60" s="41" t="s">
        <v>190</v>
      </c>
      <c r="B60" s="38" t="s">
        <v>250</v>
      </c>
      <c r="C60" s="39" t="s">
        <v>250</v>
      </c>
      <c r="D60" s="38" t="s">
        <v>250</v>
      </c>
      <c r="E60" s="519" t="s">
        <v>250</v>
      </c>
      <c r="F60" s="38" t="s">
        <v>250</v>
      </c>
      <c r="G60" s="39" t="s">
        <v>250</v>
      </c>
      <c r="H60" s="34">
        <v>472.38096175909448</v>
      </c>
      <c r="I60" s="35">
        <v>3.588083040275841</v>
      </c>
      <c r="J60" s="38" t="s">
        <v>250</v>
      </c>
      <c r="K60" s="36" t="s">
        <v>251</v>
      </c>
      <c r="L60" s="38" t="s">
        <v>250</v>
      </c>
      <c r="M60" s="39" t="s">
        <v>250</v>
      </c>
      <c r="N60" s="38" t="s">
        <v>250</v>
      </c>
      <c r="O60" s="39" t="s">
        <v>250</v>
      </c>
    </row>
    <row r="61" spans="1:15" s="3" customFormat="1" ht="20.45" customHeight="1" x14ac:dyDescent="0.25">
      <c r="A61" s="42" t="s">
        <v>252</v>
      </c>
      <c r="B61" s="40">
        <v>502.74366651931172</v>
      </c>
      <c r="C61" s="483">
        <v>0.59537480273883492</v>
      </c>
      <c r="D61" s="40">
        <v>496.98089728181901</v>
      </c>
      <c r="E61" s="483">
        <v>0.52531296961994478</v>
      </c>
      <c r="F61" s="40">
        <v>493.46277408095398</v>
      </c>
      <c r="G61" s="483">
        <v>0.51268844733130381</v>
      </c>
      <c r="H61" s="40">
        <v>490.86212259141928</v>
      </c>
      <c r="I61" s="421">
        <v>0.53260095831015908</v>
      </c>
      <c r="J61" s="40">
        <v>-2.6006515026092529</v>
      </c>
      <c r="K61" s="483">
        <v>1.7716131210327151</v>
      </c>
      <c r="L61" s="40">
        <v>-6.1187748908996582</v>
      </c>
      <c r="M61" s="483">
        <v>1.5697189569473271</v>
      </c>
      <c r="N61" s="40">
        <v>-11.88154411315918</v>
      </c>
      <c r="O61" s="483">
        <v>3.7657051086425781</v>
      </c>
    </row>
    <row r="62" spans="1:15" s="3" customFormat="1" ht="20.45" customHeight="1" x14ac:dyDescent="0.25">
      <c r="A62" s="41" t="s">
        <v>253</v>
      </c>
      <c r="B62" s="34">
        <v>495.22951583516601</v>
      </c>
      <c r="C62" s="36">
        <v>0.50622054101066161</v>
      </c>
      <c r="D62" s="34">
        <v>490.78871824618068</v>
      </c>
      <c r="E62" s="36">
        <v>0.43533331276168241</v>
      </c>
      <c r="F62" s="34">
        <v>489.1567576570086</v>
      </c>
      <c r="G62" s="35">
        <v>0.4215334076061496</v>
      </c>
      <c r="H62" s="34">
        <v>486.75326128821592</v>
      </c>
      <c r="I62" s="35">
        <v>0.45266157920763672</v>
      </c>
      <c r="J62" s="34">
        <v>-2.403496265411377</v>
      </c>
      <c r="K62" s="36">
        <v>1.7247297763824461</v>
      </c>
      <c r="L62" s="34">
        <v>-4.0354571342468262</v>
      </c>
      <c r="M62" s="36">
        <v>1.5161851644515989</v>
      </c>
      <c r="N62" s="34">
        <v>-8.4762544631958008</v>
      </c>
      <c r="O62" s="36">
        <v>3.7421333789825439</v>
      </c>
    </row>
    <row r="63" spans="1:15" s="3" customFormat="1" ht="20.45" customHeight="1" x14ac:dyDescent="0.25">
      <c r="A63" s="41" t="s">
        <v>254</v>
      </c>
      <c r="B63" s="38" t="s">
        <v>250</v>
      </c>
      <c r="C63" s="39" t="s">
        <v>250</v>
      </c>
      <c r="D63" s="34">
        <v>482.16674209934689</v>
      </c>
      <c r="E63" s="36">
        <v>0.51975611759703444</v>
      </c>
      <c r="F63" s="34">
        <v>481.86716144860083</v>
      </c>
      <c r="G63" s="35">
        <v>0.50285860195787024</v>
      </c>
      <c r="H63" s="34">
        <v>479.15097402262921</v>
      </c>
      <c r="I63" s="35">
        <v>0.51647248645445121</v>
      </c>
      <c r="J63" s="34">
        <v>-2.716187477111816</v>
      </c>
      <c r="K63" s="36">
        <v>1.764004111289978</v>
      </c>
      <c r="L63" s="34">
        <v>-3.0157680511474609</v>
      </c>
      <c r="M63" s="36">
        <v>1.5624629259109499</v>
      </c>
      <c r="N63" s="38" t="s">
        <v>250</v>
      </c>
      <c r="O63" s="39" t="s">
        <v>250</v>
      </c>
    </row>
    <row r="64" spans="1:15" s="3" customFormat="1" ht="20.45" customHeight="1" x14ac:dyDescent="0.25">
      <c r="A64" s="43" t="s">
        <v>175</v>
      </c>
      <c r="B64" s="38" t="s">
        <v>250</v>
      </c>
      <c r="C64" s="519" t="s">
        <v>250</v>
      </c>
      <c r="D64" s="34">
        <v>488.9189002081622</v>
      </c>
      <c r="E64" s="520">
        <v>0.41933358986713798</v>
      </c>
      <c r="F64" s="34" t="s">
        <v>251</v>
      </c>
      <c r="G64" s="35" t="s">
        <v>251</v>
      </c>
      <c r="H64" s="34">
        <v>484.64552478874452</v>
      </c>
      <c r="I64" s="35">
        <v>0.43530766826557082</v>
      </c>
      <c r="J64" s="38" t="s">
        <v>250</v>
      </c>
      <c r="K64" s="519" t="s">
        <v>250</v>
      </c>
      <c r="L64" s="34">
        <v>-4.2733755111694336</v>
      </c>
      <c r="M64" s="520">
        <v>1.5065634250640869</v>
      </c>
      <c r="N64" s="38" t="s">
        <v>250</v>
      </c>
      <c r="O64" s="519" t="s">
        <v>250</v>
      </c>
    </row>
    <row r="65" spans="1:15" x14ac:dyDescent="0.25">
      <c r="A65" s="422"/>
      <c r="B65" s="423"/>
      <c r="C65" s="424"/>
      <c r="D65" s="423"/>
      <c r="E65" s="424"/>
      <c r="F65" s="425"/>
      <c r="G65" s="426"/>
      <c r="H65" s="423"/>
      <c r="I65" s="424"/>
      <c r="J65" s="427"/>
      <c r="K65" s="427"/>
      <c r="L65" s="423"/>
      <c r="M65" s="424"/>
      <c r="N65" s="423"/>
      <c r="O65" s="424"/>
    </row>
    <row r="66" spans="1:15" x14ac:dyDescent="0.25">
      <c r="A66" s="97" t="s">
        <v>383</v>
      </c>
      <c r="C66" s="28"/>
      <c r="D66" s="29"/>
      <c r="E66" s="28"/>
      <c r="F66" s="30"/>
      <c r="G66" s="31"/>
      <c r="H66" s="29"/>
      <c r="I66" s="28"/>
      <c r="L66" s="29"/>
      <c r="M66" s="28"/>
      <c r="N66" s="29"/>
      <c r="O66" s="28"/>
    </row>
    <row r="67" spans="1:15" x14ac:dyDescent="0.25">
      <c r="A67" s="97" t="s">
        <v>384</v>
      </c>
    </row>
    <row r="68" spans="1:15" x14ac:dyDescent="0.25">
      <c r="A68" s="97" t="s">
        <v>385</v>
      </c>
    </row>
    <row r="69" spans="1:15" x14ac:dyDescent="0.25">
      <c r="A69" s="97" t="s">
        <v>386</v>
      </c>
    </row>
    <row r="70" spans="1:15" x14ac:dyDescent="0.25">
      <c r="A70" s="97" t="s">
        <v>387</v>
      </c>
    </row>
    <row r="71" spans="1:15" x14ac:dyDescent="0.25">
      <c r="A71" s="97" t="s">
        <v>388</v>
      </c>
    </row>
  </sheetData>
  <mergeCells count="8">
    <mergeCell ref="N4:O4"/>
    <mergeCell ref="L4:M4"/>
    <mergeCell ref="J4:K4"/>
    <mergeCell ref="A4:A5"/>
    <mergeCell ref="B4:C4"/>
    <mergeCell ref="D4:E4"/>
    <mergeCell ref="F4:G4"/>
    <mergeCell ref="H4:I4"/>
  </mergeCells>
  <conditionalFormatting sqref="L6:L8 N6:N8 J6:J38 N10:N14 L10:L30 N16:N30 L32:L35 N32:N35 L37:L38 L40:L46 N40:N47 J40:J50 L48:L54 N49:N54 J52:J54 J56:J59 L56:L59 N57:N59 N61:N62 J61:J63 L61:L64">
    <cfRule type="expression" dxfId="9" priority="1">
      <formula>ABS(J6/K6)&gt;1.96</formula>
    </cfRule>
  </conditionalFormatting>
  <hyperlinks>
    <hyperlink ref="A2" location="'+TOC'!A1" display="Return to TOC" xr:uid="{0E844A82-FA1C-44F1-A867-597F53904DD9}"/>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DA69-A818-4DE3-BCA1-46643B2A4B7F}">
  <dimension ref="A1:Y19"/>
  <sheetViews>
    <sheetView topLeftCell="A14" workbookViewId="0">
      <selection activeCell="S25" sqref="S25"/>
    </sheetView>
  </sheetViews>
  <sheetFormatPr defaultRowHeight="15" x14ac:dyDescent="0.25"/>
  <cols>
    <col min="1" max="1" width="18.5703125" customWidth="1"/>
    <col min="3" max="3" width="8.7109375" customWidth="1"/>
    <col min="5" max="5" width="8.7109375" customWidth="1"/>
  </cols>
  <sheetData>
    <row r="1" spans="1:25" x14ac:dyDescent="0.25">
      <c r="A1" s="1" t="s">
        <v>79</v>
      </c>
      <c r="B1" s="1" t="s">
        <v>80</v>
      </c>
    </row>
    <row r="2" spans="1:25" x14ac:dyDescent="0.25">
      <c r="A2" s="16" t="s">
        <v>112</v>
      </c>
    </row>
    <row r="4" spans="1:25" s="6" customFormat="1" ht="27.6" customHeight="1" x14ac:dyDescent="0.25">
      <c r="A4" s="976" t="s">
        <v>338</v>
      </c>
      <c r="B4" s="932" t="s">
        <v>242</v>
      </c>
      <c r="C4" s="943"/>
      <c r="D4" s="943"/>
      <c r="E4" s="933"/>
      <c r="F4" s="932" t="s">
        <v>275</v>
      </c>
      <c r="G4" s="943"/>
      <c r="H4" s="943"/>
      <c r="I4" s="933"/>
      <c r="J4" s="932" t="s">
        <v>276</v>
      </c>
      <c r="K4" s="943"/>
      <c r="L4" s="943"/>
      <c r="M4" s="933"/>
      <c r="N4" s="932" t="s">
        <v>243</v>
      </c>
      <c r="O4" s="943"/>
      <c r="P4" s="943"/>
      <c r="Q4" s="933"/>
      <c r="R4" s="932" t="s">
        <v>244</v>
      </c>
      <c r="S4" s="943"/>
      <c r="T4" s="943"/>
      <c r="U4" s="933"/>
      <c r="V4" s="943" t="s">
        <v>245</v>
      </c>
      <c r="W4" s="943"/>
      <c r="X4" s="943"/>
      <c r="Y4" s="933"/>
    </row>
    <row r="5" spans="1:25" s="6" customFormat="1" ht="27.6" customHeight="1" x14ac:dyDescent="0.25">
      <c r="A5" s="977"/>
      <c r="B5" s="966" t="s">
        <v>258</v>
      </c>
      <c r="C5" s="967"/>
      <c r="D5" s="974" t="s">
        <v>259</v>
      </c>
      <c r="E5" s="975"/>
      <c r="F5" s="966" t="s">
        <v>258</v>
      </c>
      <c r="G5" s="967"/>
      <c r="H5" s="974" t="s">
        <v>259</v>
      </c>
      <c r="I5" s="975"/>
      <c r="J5" s="966" t="s">
        <v>258</v>
      </c>
      <c r="K5" s="967"/>
      <c r="L5" s="974" t="s">
        <v>259</v>
      </c>
      <c r="M5" s="975"/>
      <c r="N5" s="966" t="s">
        <v>258</v>
      </c>
      <c r="O5" s="967"/>
      <c r="P5" s="974" t="s">
        <v>259</v>
      </c>
      <c r="Q5" s="975"/>
      <c r="R5" s="966" t="s">
        <v>258</v>
      </c>
      <c r="S5" s="967"/>
      <c r="T5" s="974" t="s">
        <v>259</v>
      </c>
      <c r="U5" s="975"/>
      <c r="V5" s="966" t="s">
        <v>258</v>
      </c>
      <c r="W5" s="967"/>
      <c r="X5" s="974" t="s">
        <v>259</v>
      </c>
      <c r="Y5" s="975"/>
    </row>
    <row r="6" spans="1:25" s="6" customFormat="1" ht="27.6" customHeight="1" x14ac:dyDescent="0.25">
      <c r="A6" s="1051"/>
      <c r="B6" s="830" t="s">
        <v>241</v>
      </c>
      <c r="C6" s="831" t="s">
        <v>115</v>
      </c>
      <c r="D6" s="662" t="s">
        <v>241</v>
      </c>
      <c r="E6" s="831" t="s">
        <v>115</v>
      </c>
      <c r="F6" s="830" t="s">
        <v>241</v>
      </c>
      <c r="G6" s="831" t="s">
        <v>115</v>
      </c>
      <c r="H6" s="662" t="s">
        <v>241</v>
      </c>
      <c r="I6" s="831" t="s">
        <v>115</v>
      </c>
      <c r="J6" s="830" t="s">
        <v>241</v>
      </c>
      <c r="K6" s="831" t="s">
        <v>115</v>
      </c>
      <c r="L6" s="662" t="s">
        <v>241</v>
      </c>
      <c r="M6" s="831" t="s">
        <v>115</v>
      </c>
      <c r="N6" s="830" t="s">
        <v>241</v>
      </c>
      <c r="O6" s="831" t="s">
        <v>115</v>
      </c>
      <c r="P6" s="662" t="s">
        <v>241</v>
      </c>
      <c r="Q6" s="831" t="s">
        <v>115</v>
      </c>
      <c r="R6" s="830" t="s">
        <v>241</v>
      </c>
      <c r="S6" s="831" t="s">
        <v>115</v>
      </c>
      <c r="T6" s="662" t="s">
        <v>241</v>
      </c>
      <c r="U6" s="831" t="s">
        <v>115</v>
      </c>
      <c r="V6" s="830" t="s">
        <v>241</v>
      </c>
      <c r="W6" s="831" t="s">
        <v>115</v>
      </c>
      <c r="X6" s="662" t="s">
        <v>241</v>
      </c>
      <c r="Y6" s="831" t="s">
        <v>115</v>
      </c>
    </row>
    <row r="7" spans="1:25" s="6" customFormat="1" ht="27.6" customHeight="1" x14ac:dyDescent="0.25">
      <c r="A7" s="154" t="s">
        <v>330</v>
      </c>
      <c r="B7" s="315">
        <v>22.938053946789601</v>
      </c>
      <c r="C7" s="316">
        <v>1.024483847290105</v>
      </c>
      <c r="D7" s="144">
        <v>5.5665803191764009</v>
      </c>
      <c r="E7" s="316">
        <v>0.55295817908013978</v>
      </c>
      <c r="F7" s="315">
        <v>22.083183218506445</v>
      </c>
      <c r="G7" s="316">
        <v>1.1489442599665287</v>
      </c>
      <c r="H7" s="144">
        <v>5.0012414799889422</v>
      </c>
      <c r="I7" s="316">
        <v>0.63278525115060291</v>
      </c>
      <c r="J7" s="315">
        <v>23.762859419693246</v>
      </c>
      <c r="K7" s="316">
        <v>0.98441224109674474</v>
      </c>
      <c r="L7" s="144">
        <v>5.0842731124793072</v>
      </c>
      <c r="M7" s="316">
        <v>0.57550805677546935</v>
      </c>
      <c r="N7" s="315">
        <v>29.396184734455534</v>
      </c>
      <c r="O7" s="316">
        <v>1.2513700689231262</v>
      </c>
      <c r="P7" s="144">
        <v>4.3504511844629787</v>
      </c>
      <c r="Q7" s="316">
        <v>0.50778283239868494</v>
      </c>
      <c r="R7" s="315">
        <v>30.883399822667553</v>
      </c>
      <c r="S7" s="317">
        <v>1.2087542776883631</v>
      </c>
      <c r="T7" s="318">
        <v>3.8891367010161004</v>
      </c>
      <c r="U7" s="471">
        <v>0.50551017801759346</v>
      </c>
      <c r="V7" s="315">
        <v>32.110999999999997</v>
      </c>
      <c r="W7" s="317">
        <v>1.3104260000000001</v>
      </c>
      <c r="X7" s="318">
        <v>4.173</v>
      </c>
      <c r="Y7" s="471">
        <v>0.50443400000000005</v>
      </c>
    </row>
    <row r="8" spans="1:25" s="6" customFormat="1" ht="27.6" customHeight="1" x14ac:dyDescent="0.25">
      <c r="A8" s="154" t="s">
        <v>332</v>
      </c>
      <c r="B8" s="315">
        <v>13.555816338390452</v>
      </c>
      <c r="C8" s="316">
        <v>1.0470320950355776</v>
      </c>
      <c r="D8" s="144">
        <v>11.024512922484677</v>
      </c>
      <c r="E8" s="316">
        <v>1.0141208827123749</v>
      </c>
      <c r="F8" s="315">
        <v>12.859316274757401</v>
      </c>
      <c r="G8" s="316">
        <v>0.98735447079149108</v>
      </c>
      <c r="H8" s="144">
        <v>9.8034863563289854</v>
      </c>
      <c r="I8" s="316">
        <v>0.70667054583448774</v>
      </c>
      <c r="J8" s="315">
        <v>14.411794474575434</v>
      </c>
      <c r="K8" s="316">
        <v>0.81443178109484016</v>
      </c>
      <c r="L8" s="144">
        <v>8.9548422923976094</v>
      </c>
      <c r="M8" s="316">
        <v>0.74671340457218627</v>
      </c>
      <c r="N8" s="315">
        <v>19.117124765408839</v>
      </c>
      <c r="O8" s="316">
        <v>0.88594735970843774</v>
      </c>
      <c r="P8" s="144">
        <v>7.8665005091647817</v>
      </c>
      <c r="Q8" s="316">
        <v>0.8068210611779677</v>
      </c>
      <c r="R8" s="315">
        <v>20.403386673119947</v>
      </c>
      <c r="S8" s="8">
        <v>1.0705902044354703</v>
      </c>
      <c r="T8" s="319">
        <v>6.874948381264538</v>
      </c>
      <c r="U8" s="188">
        <v>0.74215945749304801</v>
      </c>
      <c r="V8" s="315">
        <v>22.675999999999998</v>
      </c>
      <c r="W8" s="8">
        <v>1.0957760000000001</v>
      </c>
      <c r="X8" s="319">
        <v>7.7519999999999998</v>
      </c>
      <c r="Y8" s="188">
        <v>0.81944600000000001</v>
      </c>
    </row>
    <row r="9" spans="1:25" s="6" customFormat="1" ht="27.6" customHeight="1" x14ac:dyDescent="0.25">
      <c r="A9" s="154" t="s">
        <v>334</v>
      </c>
      <c r="B9" s="315">
        <v>10.311283283947333</v>
      </c>
      <c r="C9" s="316">
        <v>0.65005616372615449</v>
      </c>
      <c r="D9" s="144">
        <v>14.049534527984585</v>
      </c>
      <c r="E9" s="316">
        <v>0.75982754616019244</v>
      </c>
      <c r="F9" s="315">
        <v>7.9741341019760821</v>
      </c>
      <c r="G9" s="316">
        <v>0.61513163790066605</v>
      </c>
      <c r="H9" s="144">
        <v>16.379776522926971</v>
      </c>
      <c r="I9" s="316">
        <v>1.1752037808824032</v>
      </c>
      <c r="J9" s="315">
        <v>8.3779251328683877</v>
      </c>
      <c r="K9" s="316">
        <v>0.68861440869885693</v>
      </c>
      <c r="L9" s="144">
        <v>15.388440007065867</v>
      </c>
      <c r="M9" s="316">
        <v>0.90798026750931449</v>
      </c>
      <c r="N9" s="315">
        <v>12.279037470873636</v>
      </c>
      <c r="O9" s="316">
        <v>0.93486046833224357</v>
      </c>
      <c r="P9" s="144">
        <v>12.066246708898285</v>
      </c>
      <c r="Q9" s="316">
        <v>0.85776621272152132</v>
      </c>
      <c r="R9" s="315">
        <v>14.215944962513282</v>
      </c>
      <c r="S9" s="8">
        <v>0.85342691534762449</v>
      </c>
      <c r="T9" s="319">
        <v>11.339473698917512</v>
      </c>
      <c r="U9" s="188">
        <v>0.98597170477340601</v>
      </c>
      <c r="V9" s="315">
        <v>12.734</v>
      </c>
      <c r="W9" s="8">
        <v>0.80305499999999996</v>
      </c>
      <c r="X9" s="319">
        <v>14.566000000000001</v>
      </c>
      <c r="Y9" s="188">
        <v>0.98411800000000005</v>
      </c>
    </row>
    <row r="10" spans="1:25" s="6" customFormat="1" ht="27.6" customHeight="1" x14ac:dyDescent="0.25">
      <c r="A10" s="832" t="s">
        <v>336</v>
      </c>
      <c r="B10" s="836">
        <v>4.7044300460945392</v>
      </c>
      <c r="C10" s="837">
        <v>0.49782220472356642</v>
      </c>
      <c r="D10" s="764">
        <v>27.148730043924466</v>
      </c>
      <c r="E10" s="837">
        <v>1.3064108095531985</v>
      </c>
      <c r="F10" s="836">
        <v>4.1230201593547005</v>
      </c>
      <c r="G10" s="837">
        <v>0.5639495850732873</v>
      </c>
      <c r="H10" s="764">
        <v>28.057701519301382</v>
      </c>
      <c r="I10" s="837">
        <v>1.811869431489801</v>
      </c>
      <c r="J10" s="836">
        <v>4.8770109890928763</v>
      </c>
      <c r="K10" s="837">
        <v>0.58485187330413124</v>
      </c>
      <c r="L10" s="764">
        <v>25.811505452212089</v>
      </c>
      <c r="M10" s="837">
        <v>1.2592276417712864</v>
      </c>
      <c r="N10" s="836">
        <v>6.8371162807168231</v>
      </c>
      <c r="O10" s="837">
        <v>0.5820408735944741</v>
      </c>
      <c r="P10" s="764">
        <v>21.628567586950293</v>
      </c>
      <c r="Q10" s="837">
        <v>1.1417643875274142</v>
      </c>
      <c r="R10" s="836">
        <v>9.7624190164175193</v>
      </c>
      <c r="S10" s="838">
        <v>0.75809214831802829</v>
      </c>
      <c r="T10" s="839">
        <v>17.703327726894283</v>
      </c>
      <c r="U10" s="821">
        <v>1.1592027909643547</v>
      </c>
      <c r="V10" s="836">
        <v>8.2739999999999991</v>
      </c>
      <c r="W10" s="838">
        <v>0.72370100000000004</v>
      </c>
      <c r="X10" s="839">
        <v>25.341999999999999</v>
      </c>
      <c r="Y10" s="821">
        <v>1.403232</v>
      </c>
    </row>
    <row r="13" spans="1:25" s="50" customFormat="1" ht="27" customHeight="1" x14ac:dyDescent="0.25">
      <c r="A13" s="976" t="s">
        <v>338</v>
      </c>
      <c r="B13" s="1019" t="s">
        <v>242</v>
      </c>
      <c r="C13" s="1049"/>
      <c r="D13" s="1052" t="s">
        <v>275</v>
      </c>
      <c r="E13" s="1052"/>
      <c r="F13" s="1019" t="s">
        <v>276</v>
      </c>
      <c r="G13" s="1049"/>
      <c r="H13" s="1052" t="s">
        <v>243</v>
      </c>
      <c r="I13" s="1052"/>
      <c r="J13" s="949" t="s">
        <v>244</v>
      </c>
      <c r="K13" s="950"/>
      <c r="L13" s="1052" t="s">
        <v>245</v>
      </c>
      <c r="M13" s="1049"/>
    </row>
    <row r="14" spans="1:25" s="50" customFormat="1" ht="32.450000000000003" customHeight="1" x14ac:dyDescent="0.25">
      <c r="A14" s="977"/>
      <c r="B14" s="990" t="s">
        <v>272</v>
      </c>
      <c r="C14" s="953"/>
      <c r="D14" s="990" t="s">
        <v>272</v>
      </c>
      <c r="E14" s="953"/>
      <c r="F14" s="990" t="s">
        <v>272</v>
      </c>
      <c r="G14" s="953"/>
      <c r="H14" s="990" t="s">
        <v>272</v>
      </c>
      <c r="I14" s="953"/>
      <c r="J14" s="990" t="s">
        <v>272</v>
      </c>
      <c r="K14" s="953"/>
      <c r="L14" s="990" t="s">
        <v>272</v>
      </c>
      <c r="M14" s="953"/>
    </row>
    <row r="15" spans="1:25" s="50" customFormat="1" ht="23.45" customHeight="1" x14ac:dyDescent="0.25">
      <c r="A15" s="1051"/>
      <c r="B15" s="840" t="s">
        <v>241</v>
      </c>
      <c r="C15" s="841" t="s">
        <v>115</v>
      </c>
      <c r="D15" s="726" t="s">
        <v>241</v>
      </c>
      <c r="E15" s="726" t="s">
        <v>115</v>
      </c>
      <c r="F15" s="840" t="s">
        <v>241</v>
      </c>
      <c r="G15" s="841" t="s">
        <v>115</v>
      </c>
      <c r="H15" s="726" t="s">
        <v>241</v>
      </c>
      <c r="I15" s="726" t="s">
        <v>115</v>
      </c>
      <c r="J15" s="840" t="s">
        <v>241</v>
      </c>
      <c r="K15" s="841" t="s">
        <v>115</v>
      </c>
      <c r="L15" s="726" t="s">
        <v>241</v>
      </c>
      <c r="M15" s="841" t="s">
        <v>115</v>
      </c>
    </row>
    <row r="16" spans="1:25" s="50" customFormat="1" ht="32.450000000000003" customHeight="1" x14ac:dyDescent="0.25">
      <c r="A16" s="107" t="s">
        <v>330</v>
      </c>
      <c r="B16" s="271">
        <v>49.923285937057521</v>
      </c>
      <c r="C16" s="274">
        <v>1.1194801788951496</v>
      </c>
      <c r="D16" s="914">
        <v>49.470682651284719</v>
      </c>
      <c r="E16" s="274">
        <v>1.2966569958740799</v>
      </c>
      <c r="F16" s="914">
        <v>47.253553435882729</v>
      </c>
      <c r="G16" s="274">
        <v>1.2234177196843052</v>
      </c>
      <c r="H16" s="914">
        <v>42.913244953346087</v>
      </c>
      <c r="I16" s="274">
        <v>1.094909309665578</v>
      </c>
      <c r="J16" s="914">
        <v>41.224495008785695</v>
      </c>
      <c r="K16" s="274">
        <v>1.1532189206004273</v>
      </c>
      <c r="L16" s="914">
        <v>40.081000000000003</v>
      </c>
      <c r="M16" s="274">
        <v>1.38924</v>
      </c>
    </row>
    <row r="17" spans="1:13" s="50" customFormat="1" ht="32.450000000000003" customHeight="1" x14ac:dyDescent="0.25">
      <c r="A17" s="107" t="s">
        <v>332</v>
      </c>
      <c r="B17" s="271">
        <v>63.067373438435936</v>
      </c>
      <c r="C17" s="274">
        <v>1.3865770787350147</v>
      </c>
      <c r="D17" s="914">
        <v>63.395929485091514</v>
      </c>
      <c r="E17" s="274">
        <v>1.110142349850481</v>
      </c>
      <c r="F17" s="914">
        <v>60.688804682181932</v>
      </c>
      <c r="G17" s="274">
        <v>1.0393308654438929</v>
      </c>
      <c r="H17" s="914">
        <v>55.59986082425705</v>
      </c>
      <c r="I17" s="274">
        <v>1.1100765990484962</v>
      </c>
      <c r="J17" s="914">
        <v>53.278379483101105</v>
      </c>
      <c r="K17" s="274">
        <v>1.4068183663012297</v>
      </c>
      <c r="L17" s="914">
        <v>52.18</v>
      </c>
      <c r="M17" s="274">
        <v>1.38862</v>
      </c>
    </row>
    <row r="18" spans="1:13" s="50" customFormat="1" ht="32.450000000000003" customHeight="1" x14ac:dyDescent="0.25">
      <c r="A18" s="107" t="s">
        <v>334</v>
      </c>
      <c r="B18" s="271">
        <v>69.814086403065744</v>
      </c>
      <c r="C18" s="274">
        <v>1.2489676737172544</v>
      </c>
      <c r="D18" s="914">
        <v>74.724931327372332</v>
      </c>
      <c r="E18" s="274">
        <v>1.1479825415023948</v>
      </c>
      <c r="F18" s="914">
        <v>73.001834426664729</v>
      </c>
      <c r="G18" s="274">
        <v>1.1886934515104646</v>
      </c>
      <c r="H18" s="914">
        <v>68.468762847928843</v>
      </c>
      <c r="I18" s="274">
        <v>1.1080030051475733</v>
      </c>
      <c r="J18" s="914">
        <v>64.805635793044146</v>
      </c>
      <c r="K18" s="274">
        <v>1.2785669074849921</v>
      </c>
      <c r="L18" s="914">
        <v>66.031000000000006</v>
      </c>
      <c r="M18" s="274">
        <v>1.1221859999999999</v>
      </c>
    </row>
    <row r="19" spans="1:13" s="50" customFormat="1" ht="32.450000000000003" customHeight="1" x14ac:dyDescent="0.25">
      <c r="A19" s="842" t="s">
        <v>336</v>
      </c>
      <c r="B19" s="818">
        <v>83.652753063805719</v>
      </c>
      <c r="C19" s="819">
        <v>0.93254841579219327</v>
      </c>
      <c r="D19" s="915">
        <v>85.659355313237427</v>
      </c>
      <c r="E19" s="819">
        <v>0.77221005675835885</v>
      </c>
      <c r="F19" s="915">
        <v>82.107051504330556</v>
      </c>
      <c r="G19" s="819">
        <v>0.87659103660553439</v>
      </c>
      <c r="H19" s="915">
        <v>79.67719648020406</v>
      </c>
      <c r="I19" s="819">
        <v>1.1089243519663776</v>
      </c>
      <c r="J19" s="915">
        <v>75.056557175524205</v>
      </c>
      <c r="K19" s="819">
        <v>0.93523897399630362</v>
      </c>
      <c r="L19" s="915">
        <v>77.608999999999995</v>
      </c>
      <c r="M19" s="819">
        <v>1.0437879999999999</v>
      </c>
    </row>
  </sheetData>
  <mergeCells count="32">
    <mergeCell ref="V5:W5"/>
    <mergeCell ref="X5:Y5"/>
    <mergeCell ref="A13:A15"/>
    <mergeCell ref="B13:C13"/>
    <mergeCell ref="D13:E13"/>
    <mergeCell ref="F13:G13"/>
    <mergeCell ref="H13:I13"/>
    <mergeCell ref="J13:K13"/>
    <mergeCell ref="L13:M13"/>
    <mergeCell ref="B14:C14"/>
    <mergeCell ref="A4:A6"/>
    <mergeCell ref="D14:E14"/>
    <mergeCell ref="F14:G14"/>
    <mergeCell ref="H14:I14"/>
    <mergeCell ref="J14:K14"/>
    <mergeCell ref="L14:M14"/>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s>
  <hyperlinks>
    <hyperlink ref="A2" location="'+TOC'!A1" display="Return to TOC" xr:uid="{AEEB4028-AA36-41D1-8D8E-ECC8B2E21C54}"/>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442C-C762-47FD-ACA3-16CF531EB57E}">
  <dimension ref="A1:M7"/>
  <sheetViews>
    <sheetView workbookViewId="0">
      <selection activeCell="M19" sqref="M19"/>
    </sheetView>
  </sheetViews>
  <sheetFormatPr defaultRowHeight="15" x14ac:dyDescent="0.25"/>
  <cols>
    <col min="1" max="1" width="12.140625" customWidth="1"/>
    <col min="4" max="4" width="12.42578125" customWidth="1"/>
    <col min="5" max="5" width="13.28515625" customWidth="1"/>
  </cols>
  <sheetData>
    <row r="1" spans="1:13" x14ac:dyDescent="0.25">
      <c r="A1" s="1" t="s">
        <v>81</v>
      </c>
      <c r="B1" s="1" t="s">
        <v>82</v>
      </c>
    </row>
    <row r="2" spans="1:13" x14ac:dyDescent="0.25">
      <c r="A2" s="16" t="s">
        <v>112</v>
      </c>
    </row>
    <row r="4" spans="1:13" s="112" customFormat="1" ht="36.6" customHeight="1" x14ac:dyDescent="0.25">
      <c r="A4" s="934" t="s">
        <v>339</v>
      </c>
      <c r="B4" s="935" t="s">
        <v>114</v>
      </c>
      <c r="C4" s="935" t="s">
        <v>115</v>
      </c>
      <c r="D4" s="935" t="s">
        <v>116</v>
      </c>
      <c r="E4" s="936" t="s">
        <v>117</v>
      </c>
      <c r="F4" s="950" t="s">
        <v>118</v>
      </c>
      <c r="G4" s="1053"/>
      <c r="H4" s="949" t="s">
        <v>119</v>
      </c>
      <c r="I4" s="950"/>
      <c r="J4" s="1053" t="s">
        <v>120</v>
      </c>
      <c r="K4" s="1053"/>
      <c r="L4" s="1053" t="s">
        <v>121</v>
      </c>
      <c r="M4" s="1053"/>
    </row>
    <row r="5" spans="1:13" s="112" customFormat="1" ht="36.6" customHeight="1" x14ac:dyDescent="0.25">
      <c r="A5" s="934"/>
      <c r="B5" s="935"/>
      <c r="C5" s="935"/>
      <c r="D5" s="935"/>
      <c r="E5" s="937"/>
      <c r="F5" s="2" t="s">
        <v>122</v>
      </c>
      <c r="G5" s="204" t="s">
        <v>115</v>
      </c>
      <c r="H5" s="2" t="s">
        <v>122</v>
      </c>
      <c r="I5" s="204" t="s">
        <v>115</v>
      </c>
      <c r="J5" s="2" t="s">
        <v>122</v>
      </c>
      <c r="K5" s="204" t="s">
        <v>115</v>
      </c>
      <c r="L5" s="2" t="s">
        <v>122</v>
      </c>
      <c r="M5" s="204" t="s">
        <v>115</v>
      </c>
    </row>
    <row r="6" spans="1:13" s="112" customFormat="1" ht="36.6" customHeight="1" x14ac:dyDescent="0.25">
      <c r="A6" s="72" t="s">
        <v>340</v>
      </c>
      <c r="B6" s="292">
        <v>427.065</v>
      </c>
      <c r="C6" s="291">
        <v>5.816662</v>
      </c>
      <c r="D6" s="289" t="s">
        <v>341</v>
      </c>
      <c r="E6" s="292">
        <f>L6-F6</f>
        <v>279.99</v>
      </c>
      <c r="F6" s="292">
        <v>371.16399999999999</v>
      </c>
      <c r="G6" s="418">
        <v>2.8698250000000001</v>
      </c>
      <c r="H6" s="292">
        <v>437.24200000000002</v>
      </c>
      <c r="I6" s="418">
        <v>2.475733</v>
      </c>
      <c r="J6" s="292">
        <v>588.18600000000004</v>
      </c>
      <c r="K6" s="418">
        <v>2.6605720000000002</v>
      </c>
      <c r="L6" s="292">
        <v>651.154</v>
      </c>
      <c r="M6" s="418">
        <v>3.2022189999999999</v>
      </c>
    </row>
    <row r="7" spans="1:13" s="112" customFormat="1" ht="36.6" customHeight="1" x14ac:dyDescent="0.25">
      <c r="A7" s="84" t="s">
        <v>342</v>
      </c>
      <c r="B7" s="296">
        <v>512.51700000000005</v>
      </c>
      <c r="C7" s="295">
        <v>2.0017119999999999</v>
      </c>
      <c r="D7" s="294" t="s">
        <v>343</v>
      </c>
      <c r="E7" s="296">
        <f>L7-F7</f>
        <v>264.26299999999998</v>
      </c>
      <c r="F7" s="296">
        <v>299.33800000000002</v>
      </c>
      <c r="G7" s="843">
        <v>8.4709079999999997</v>
      </c>
      <c r="H7" s="296">
        <v>352.79300000000001</v>
      </c>
      <c r="I7" s="843">
        <v>6.7315290000000001</v>
      </c>
      <c r="J7" s="296">
        <v>499.53100000000001</v>
      </c>
      <c r="K7" s="843">
        <v>9.7483179999999994</v>
      </c>
      <c r="L7" s="296">
        <v>563.601</v>
      </c>
      <c r="M7" s="843">
        <v>9.6686929999999993</v>
      </c>
    </row>
  </sheetData>
  <mergeCells count="9">
    <mergeCell ref="H4:I4"/>
    <mergeCell ref="J4:K4"/>
    <mergeCell ref="L4:M4"/>
    <mergeCell ref="A4:A5"/>
    <mergeCell ref="B4:B5"/>
    <mergeCell ref="C4:C5"/>
    <mergeCell ref="D4:D5"/>
    <mergeCell ref="E4:E5"/>
    <mergeCell ref="F4:G4"/>
  </mergeCells>
  <hyperlinks>
    <hyperlink ref="A2" location="'+TOC'!A1" display="Return to TOC" xr:uid="{1867616D-B3CF-4F68-8D30-85E685D27E61}"/>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5DA4B-96FB-428B-AAE2-C5F0E6AD6A9B}">
  <dimension ref="A1:S9"/>
  <sheetViews>
    <sheetView workbookViewId="0">
      <selection activeCell="A9" sqref="A9"/>
    </sheetView>
  </sheetViews>
  <sheetFormatPr defaultRowHeight="15" x14ac:dyDescent="0.25"/>
  <cols>
    <col min="1" max="1" width="13" customWidth="1"/>
  </cols>
  <sheetData>
    <row r="1" spans="1:19" x14ac:dyDescent="0.25">
      <c r="A1" s="1" t="s">
        <v>83</v>
      </c>
      <c r="B1" s="1" t="s">
        <v>84</v>
      </c>
    </row>
    <row r="2" spans="1:19" x14ac:dyDescent="0.25">
      <c r="A2" s="16" t="s">
        <v>112</v>
      </c>
    </row>
    <row r="4" spans="1:19" s="6" customFormat="1" ht="36" customHeight="1" x14ac:dyDescent="0.25">
      <c r="A4" s="964" t="s">
        <v>339</v>
      </c>
      <c r="B4" s="938" t="s">
        <v>233</v>
      </c>
      <c r="C4" s="939"/>
      <c r="D4" s="938" t="s">
        <v>317</v>
      </c>
      <c r="E4" s="939"/>
      <c r="F4" s="938" t="s">
        <v>235</v>
      </c>
      <c r="G4" s="939"/>
      <c r="H4" s="938" t="s">
        <v>236</v>
      </c>
      <c r="I4" s="939"/>
      <c r="J4" s="938" t="s">
        <v>237</v>
      </c>
      <c r="K4" s="939"/>
      <c r="L4" s="938" t="s">
        <v>238</v>
      </c>
      <c r="M4" s="939"/>
      <c r="N4" s="938" t="s">
        <v>239</v>
      </c>
      <c r="O4" s="939"/>
      <c r="P4" s="938" t="s">
        <v>240</v>
      </c>
      <c r="Q4" s="972"/>
      <c r="R4" s="938" t="s">
        <v>272</v>
      </c>
      <c r="S4" s="939"/>
    </row>
    <row r="5" spans="1:19" s="150" customFormat="1" ht="36" customHeight="1" x14ac:dyDescent="0.25">
      <c r="A5" s="965"/>
      <c r="B5" s="822" t="s">
        <v>241</v>
      </c>
      <c r="C5" s="823" t="s">
        <v>115</v>
      </c>
      <c r="D5" s="822" t="s">
        <v>241</v>
      </c>
      <c r="E5" s="823" t="s">
        <v>115</v>
      </c>
      <c r="F5" s="822" t="s">
        <v>241</v>
      </c>
      <c r="G5" s="823" t="s">
        <v>115</v>
      </c>
      <c r="H5" s="750" t="s">
        <v>241</v>
      </c>
      <c r="I5" s="750" t="s">
        <v>115</v>
      </c>
      <c r="J5" s="822" t="s">
        <v>241</v>
      </c>
      <c r="K5" s="823" t="s">
        <v>115</v>
      </c>
      <c r="L5" s="750" t="s">
        <v>241</v>
      </c>
      <c r="M5" s="750" t="s">
        <v>115</v>
      </c>
      <c r="N5" s="822" t="s">
        <v>241</v>
      </c>
      <c r="O5" s="823" t="s">
        <v>115</v>
      </c>
      <c r="P5" s="822" t="s">
        <v>241</v>
      </c>
      <c r="Q5" s="824" t="s">
        <v>115</v>
      </c>
      <c r="R5" s="822" t="s">
        <v>241</v>
      </c>
      <c r="S5" s="823" t="s">
        <v>115</v>
      </c>
    </row>
    <row r="6" spans="1:19" s="6" customFormat="1" ht="36" customHeight="1" x14ac:dyDescent="0.25">
      <c r="A6" s="150" t="s">
        <v>340</v>
      </c>
      <c r="B6" s="321">
        <v>4.4690000000000003</v>
      </c>
      <c r="C6" s="322">
        <v>1.1940310000000001</v>
      </c>
      <c r="D6" s="142">
        <v>14.815</v>
      </c>
      <c r="E6" s="143">
        <v>2.0645310000000001</v>
      </c>
      <c r="F6" s="144">
        <v>26.916</v>
      </c>
      <c r="G6" s="141">
        <v>2.5975459999999999</v>
      </c>
      <c r="H6" s="145">
        <v>24.57</v>
      </c>
      <c r="I6" s="143">
        <v>2.4124780000000001</v>
      </c>
      <c r="J6" s="140">
        <v>18.204999999999998</v>
      </c>
      <c r="K6" s="141">
        <v>2.1999249999999999</v>
      </c>
      <c r="L6" s="145">
        <v>7.9269999999999996</v>
      </c>
      <c r="M6" s="143">
        <v>1.6101799999999999</v>
      </c>
      <c r="N6" s="323">
        <v>2.3980000000000001</v>
      </c>
      <c r="O6" s="322">
        <v>0.85816000000000003</v>
      </c>
      <c r="P6" s="246">
        <v>0.69899999999999995</v>
      </c>
      <c r="Q6" s="311">
        <v>0.41167599999999999</v>
      </c>
      <c r="R6" s="145">
        <v>29.23</v>
      </c>
      <c r="S6" s="143">
        <v>2.7073269999999998</v>
      </c>
    </row>
    <row r="7" spans="1:19" s="6" customFormat="1" ht="36" customHeight="1" x14ac:dyDescent="0.25">
      <c r="A7" s="662" t="s">
        <v>342</v>
      </c>
      <c r="B7" s="844">
        <v>0.8</v>
      </c>
      <c r="C7" s="845">
        <v>0.14752199999999999</v>
      </c>
      <c r="D7" s="846">
        <v>4.266</v>
      </c>
      <c r="E7" s="827">
        <v>0.30977900000000003</v>
      </c>
      <c r="F7" s="764">
        <v>12.695</v>
      </c>
      <c r="G7" s="765">
        <v>0.47490700000000002</v>
      </c>
      <c r="H7" s="828">
        <v>21.934000000000001</v>
      </c>
      <c r="I7" s="827">
        <v>0.63715100000000002</v>
      </c>
      <c r="J7" s="767">
        <v>25.74</v>
      </c>
      <c r="K7" s="765">
        <v>0.71423199999999998</v>
      </c>
      <c r="L7" s="828">
        <v>21.16</v>
      </c>
      <c r="M7" s="827">
        <v>0.486045</v>
      </c>
      <c r="N7" s="847">
        <v>10.209</v>
      </c>
      <c r="O7" s="845">
        <v>0.48698399999999997</v>
      </c>
      <c r="P7" s="844">
        <v>3.1960000000000002</v>
      </c>
      <c r="Q7" s="848">
        <v>0.38578099999999999</v>
      </c>
      <c r="R7" s="844">
        <v>60.305</v>
      </c>
      <c r="S7" s="849">
        <v>0.80729399999999996</v>
      </c>
    </row>
    <row r="9" spans="1:19" x14ac:dyDescent="0.25">
      <c r="A9"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F1D9BEF9-AA45-43F2-95D0-FAB232316EBE}"/>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310F7-5E2F-4950-8399-3D7F190376B2}">
  <dimension ref="A1:M9"/>
  <sheetViews>
    <sheetView workbookViewId="0">
      <selection activeCell="A9" sqref="A9:M9"/>
    </sheetView>
  </sheetViews>
  <sheetFormatPr defaultRowHeight="15" x14ac:dyDescent="0.25"/>
  <cols>
    <col min="1" max="1" width="17.140625" customWidth="1"/>
  </cols>
  <sheetData>
    <row r="1" spans="1:13" x14ac:dyDescent="0.25">
      <c r="A1" s="1" t="s">
        <v>85</v>
      </c>
      <c r="B1" s="1" t="s">
        <v>86</v>
      </c>
    </row>
    <row r="2" spans="1:13" x14ac:dyDescent="0.25">
      <c r="A2" s="16" t="s">
        <v>112</v>
      </c>
    </row>
    <row r="4" spans="1:13" s="3" customFormat="1" ht="30.95" customHeight="1" x14ac:dyDescent="0.25">
      <c r="A4" s="951" t="s">
        <v>339</v>
      </c>
      <c r="B4" s="932" t="s">
        <v>242</v>
      </c>
      <c r="C4" s="933"/>
      <c r="D4" s="943" t="s">
        <v>275</v>
      </c>
      <c r="E4" s="943"/>
      <c r="F4" s="932" t="s">
        <v>276</v>
      </c>
      <c r="G4" s="933"/>
      <c r="H4" s="943" t="s">
        <v>243</v>
      </c>
      <c r="I4" s="943"/>
      <c r="J4" s="932" t="s">
        <v>244</v>
      </c>
      <c r="K4" s="933"/>
      <c r="L4" s="943" t="s">
        <v>245</v>
      </c>
      <c r="M4" s="933"/>
    </row>
    <row r="5" spans="1:13" s="3" customFormat="1" ht="30.95" customHeight="1" x14ac:dyDescent="0.25">
      <c r="A5" s="952"/>
      <c r="B5" s="830" t="s">
        <v>114</v>
      </c>
      <c r="C5" s="831" t="s">
        <v>115</v>
      </c>
      <c r="D5" s="830" t="s">
        <v>114</v>
      </c>
      <c r="E5" s="662" t="s">
        <v>115</v>
      </c>
      <c r="F5" s="830" t="s">
        <v>114</v>
      </c>
      <c r="G5" s="831" t="s">
        <v>115</v>
      </c>
      <c r="H5" s="830" t="s">
        <v>114</v>
      </c>
      <c r="I5" s="662" t="s">
        <v>115</v>
      </c>
      <c r="J5" s="830" t="s">
        <v>114</v>
      </c>
      <c r="K5" s="831" t="s">
        <v>115</v>
      </c>
      <c r="L5" s="830" t="s">
        <v>114</v>
      </c>
      <c r="M5" s="831" t="s">
        <v>115</v>
      </c>
    </row>
    <row r="6" spans="1:13" s="3" customFormat="1" ht="30.95" customHeight="1" x14ac:dyDescent="0.25">
      <c r="A6" s="26" t="s">
        <v>340</v>
      </c>
      <c r="B6" s="324">
        <v>441.0895657709695</v>
      </c>
      <c r="C6" s="474">
        <v>7.8456567526252359</v>
      </c>
      <c r="D6" s="324">
        <v>448.88646787348642</v>
      </c>
      <c r="E6" s="474">
        <v>6.1863063923285191</v>
      </c>
      <c r="F6" s="324">
        <v>439.87923732095334</v>
      </c>
      <c r="G6" s="474">
        <v>4.316125694792591</v>
      </c>
      <c r="H6" s="324">
        <v>437.33899758217859</v>
      </c>
      <c r="I6" s="474">
        <v>2.9440902407236904</v>
      </c>
      <c r="J6" s="324">
        <v>432.35012471232022</v>
      </c>
      <c r="K6" s="474">
        <v>5.8645533343121894</v>
      </c>
      <c r="L6" s="324">
        <v>427.065</v>
      </c>
      <c r="M6" s="474">
        <v>5.816662</v>
      </c>
    </row>
    <row r="7" spans="1:13" s="3" customFormat="1" ht="30.95" customHeight="1" x14ac:dyDescent="0.25">
      <c r="A7" s="84" t="s">
        <v>342</v>
      </c>
      <c r="B7" s="850">
        <v>529.47187891880787</v>
      </c>
      <c r="C7" s="851">
        <v>2.2578326314350483</v>
      </c>
      <c r="D7" s="850">
        <v>529.86217144040859</v>
      </c>
      <c r="E7" s="851">
        <v>2.4485648512596652</v>
      </c>
      <c r="F7" s="850">
        <v>524.44018097580522</v>
      </c>
      <c r="G7" s="851">
        <v>1.74139617202494</v>
      </c>
      <c r="H7" s="850">
        <v>513.14608143899079</v>
      </c>
      <c r="I7" s="851">
        <v>1.5696814472094476</v>
      </c>
      <c r="J7" s="850">
        <v>507.03825399267498</v>
      </c>
      <c r="K7" s="851">
        <v>1.9378520902360972</v>
      </c>
      <c r="L7" s="850">
        <v>512.51700000000005</v>
      </c>
      <c r="M7" s="851">
        <v>2.0017119999999999</v>
      </c>
    </row>
    <row r="9" spans="1:13" ht="28.5" customHeight="1" x14ac:dyDescent="0.25">
      <c r="A9" s="960" t="s">
        <v>397</v>
      </c>
      <c r="B9" s="960"/>
      <c r="C9" s="960"/>
      <c r="D9" s="960"/>
      <c r="E9" s="960"/>
      <c r="F9" s="960"/>
      <c r="G9" s="960"/>
      <c r="H9" s="960"/>
      <c r="I9" s="960"/>
      <c r="J9" s="960"/>
      <c r="K9" s="960"/>
      <c r="L9" s="960"/>
      <c r="M9" s="960"/>
    </row>
  </sheetData>
  <mergeCells count="8">
    <mergeCell ref="A9:M9"/>
    <mergeCell ref="L4:M4"/>
    <mergeCell ref="A4:A5"/>
    <mergeCell ref="B4:C4"/>
    <mergeCell ref="D4:E4"/>
    <mergeCell ref="F4:G4"/>
    <mergeCell ref="H4:I4"/>
    <mergeCell ref="J4:K4"/>
  </mergeCells>
  <hyperlinks>
    <hyperlink ref="A2" location="'+TOC'!A1" display="Return to TOC" xr:uid="{68D426B4-DB6E-469D-9EC5-B339D8DA71CA}"/>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A5C-BAD7-432A-9BA2-EE7E8D88EF30}">
  <dimension ref="A1:Y15"/>
  <sheetViews>
    <sheetView workbookViewId="0">
      <selection activeCell="A9" sqref="A9"/>
    </sheetView>
  </sheetViews>
  <sheetFormatPr defaultRowHeight="15" x14ac:dyDescent="0.25"/>
  <cols>
    <col min="1" max="1" width="13.140625" customWidth="1"/>
  </cols>
  <sheetData>
    <row r="1" spans="1:25" x14ac:dyDescent="0.25">
      <c r="A1" s="1" t="s">
        <v>87</v>
      </c>
      <c r="B1" s="1" t="s">
        <v>88</v>
      </c>
    </row>
    <row r="2" spans="1:25" x14ac:dyDescent="0.25">
      <c r="A2" s="16" t="s">
        <v>112</v>
      </c>
    </row>
    <row r="4" spans="1:25" s="47" customFormat="1" ht="32.1" customHeight="1" x14ac:dyDescent="0.25">
      <c r="A4" s="951" t="s">
        <v>339</v>
      </c>
      <c r="B4" s="943" t="s">
        <v>242</v>
      </c>
      <c r="C4" s="943"/>
      <c r="D4" s="943"/>
      <c r="E4" s="933"/>
      <c r="F4" s="932" t="s">
        <v>275</v>
      </c>
      <c r="G4" s="943"/>
      <c r="H4" s="943"/>
      <c r="I4" s="933"/>
      <c r="J4" s="932" t="s">
        <v>276</v>
      </c>
      <c r="K4" s="943"/>
      <c r="L4" s="943"/>
      <c r="M4" s="933"/>
      <c r="N4" s="932" t="s">
        <v>243</v>
      </c>
      <c r="O4" s="943"/>
      <c r="P4" s="943"/>
      <c r="Q4" s="933"/>
      <c r="R4" s="932" t="s">
        <v>244</v>
      </c>
      <c r="S4" s="943"/>
      <c r="T4" s="943"/>
      <c r="U4" s="933"/>
      <c r="V4" s="943" t="s">
        <v>245</v>
      </c>
      <c r="W4" s="943"/>
      <c r="X4" s="943"/>
      <c r="Y4" s="933"/>
    </row>
    <row r="5" spans="1:25" s="47" customFormat="1" ht="32.1" customHeight="1" x14ac:dyDescent="0.25">
      <c r="A5" s="968"/>
      <c r="B5" s="966" t="s">
        <v>258</v>
      </c>
      <c r="C5" s="967"/>
      <c r="D5" s="974" t="s">
        <v>259</v>
      </c>
      <c r="E5" s="974"/>
      <c r="F5" s="966" t="s">
        <v>258</v>
      </c>
      <c r="G5" s="967"/>
      <c r="H5" s="974" t="s">
        <v>259</v>
      </c>
      <c r="I5" s="974"/>
      <c r="J5" s="966" t="s">
        <v>258</v>
      </c>
      <c r="K5" s="967"/>
      <c r="L5" s="974" t="s">
        <v>259</v>
      </c>
      <c r="M5" s="974"/>
      <c r="N5" s="966" t="s">
        <v>258</v>
      </c>
      <c r="O5" s="967"/>
      <c r="P5" s="974" t="s">
        <v>259</v>
      </c>
      <c r="Q5" s="974"/>
      <c r="R5" s="966" t="s">
        <v>258</v>
      </c>
      <c r="S5" s="967"/>
      <c r="T5" s="974" t="s">
        <v>259</v>
      </c>
      <c r="U5" s="975"/>
      <c r="V5" s="966" t="s">
        <v>258</v>
      </c>
      <c r="W5" s="967"/>
      <c r="X5" s="974" t="s">
        <v>259</v>
      </c>
      <c r="Y5" s="975"/>
    </row>
    <row r="6" spans="1:25" s="47" customFormat="1" ht="32.1" customHeight="1" x14ac:dyDescent="0.25">
      <c r="A6" s="952"/>
      <c r="B6" s="830" t="s">
        <v>241</v>
      </c>
      <c r="C6" s="831" t="s">
        <v>115</v>
      </c>
      <c r="D6" s="662" t="s">
        <v>241</v>
      </c>
      <c r="E6" s="662" t="s">
        <v>115</v>
      </c>
      <c r="F6" s="830" t="s">
        <v>241</v>
      </c>
      <c r="G6" s="831" t="s">
        <v>115</v>
      </c>
      <c r="H6" s="662" t="s">
        <v>241</v>
      </c>
      <c r="I6" s="662" t="s">
        <v>115</v>
      </c>
      <c r="J6" s="830" t="s">
        <v>241</v>
      </c>
      <c r="K6" s="831" t="s">
        <v>115</v>
      </c>
      <c r="L6" s="662" t="s">
        <v>241</v>
      </c>
      <c r="M6" s="662" t="s">
        <v>115</v>
      </c>
      <c r="N6" s="830" t="s">
        <v>241</v>
      </c>
      <c r="O6" s="831" t="s">
        <v>115</v>
      </c>
      <c r="P6" s="662" t="s">
        <v>241</v>
      </c>
      <c r="Q6" s="662" t="s">
        <v>115</v>
      </c>
      <c r="R6" s="830" t="s">
        <v>241</v>
      </c>
      <c r="S6" s="831" t="s">
        <v>115</v>
      </c>
      <c r="T6" s="662" t="s">
        <v>241</v>
      </c>
      <c r="U6" s="831" t="s">
        <v>115</v>
      </c>
      <c r="V6" s="830" t="s">
        <v>241</v>
      </c>
      <c r="W6" s="831" t="s">
        <v>115</v>
      </c>
      <c r="X6" s="662" t="s">
        <v>241</v>
      </c>
      <c r="Y6" s="831" t="s">
        <v>115</v>
      </c>
    </row>
    <row r="7" spans="1:25" s="47" customFormat="1" ht="32.1" customHeight="1" x14ac:dyDescent="0.25">
      <c r="A7" s="27" t="s">
        <v>340</v>
      </c>
      <c r="B7" s="142">
        <v>39.474764250555545</v>
      </c>
      <c r="C7" s="143">
        <v>3.4732113308993782</v>
      </c>
      <c r="D7" s="144">
        <v>3.7060407072820043</v>
      </c>
      <c r="E7" s="141">
        <v>1.1467018088003873</v>
      </c>
      <c r="F7" s="142">
        <v>35.061183265121869</v>
      </c>
      <c r="G7" s="143">
        <v>2.6728879239774832</v>
      </c>
      <c r="H7" s="144">
        <v>2.8502476311673512</v>
      </c>
      <c r="I7" s="141">
        <v>0.70736407938070933</v>
      </c>
      <c r="J7" s="142">
        <v>37.345516689018702</v>
      </c>
      <c r="K7" s="143">
        <v>2.0202842239217351</v>
      </c>
      <c r="L7" s="144">
        <v>2.2882726733454208</v>
      </c>
      <c r="M7" s="141">
        <v>0.41343294375193368</v>
      </c>
      <c r="N7" s="142">
        <v>41.928101385557326</v>
      </c>
      <c r="O7" s="143">
        <v>1.4920302659149389</v>
      </c>
      <c r="P7" s="144">
        <v>2.891454911623029</v>
      </c>
      <c r="Q7" s="141">
        <v>0.46846743006150271</v>
      </c>
      <c r="R7" s="142">
        <v>43.891164678725623</v>
      </c>
      <c r="S7" s="475">
        <v>2.8850297761691555</v>
      </c>
      <c r="T7" s="144">
        <v>2.6335323542107831</v>
      </c>
      <c r="U7" s="475">
        <v>0.8650692538417164</v>
      </c>
      <c r="V7" s="142">
        <v>46.2</v>
      </c>
      <c r="W7" s="475">
        <v>3.0666989999999998</v>
      </c>
      <c r="X7" s="330">
        <v>3.0979999999999999</v>
      </c>
      <c r="Y7" s="476">
        <v>0.94515700000000002</v>
      </c>
    </row>
    <row r="8" spans="1:25" s="47" customFormat="1" ht="32.1" customHeight="1" x14ac:dyDescent="0.25">
      <c r="A8" s="69" t="s">
        <v>342</v>
      </c>
      <c r="B8" s="846">
        <v>12.050488556821701</v>
      </c>
      <c r="C8" s="827">
        <v>0.58090931329771434</v>
      </c>
      <c r="D8" s="764">
        <v>14.947595671893049</v>
      </c>
      <c r="E8" s="765">
        <v>0.70022512183988916</v>
      </c>
      <c r="F8" s="846">
        <v>11.808032334576737</v>
      </c>
      <c r="G8" s="827">
        <v>0.5866500558911526</v>
      </c>
      <c r="H8" s="764">
        <v>14.924762002557452</v>
      </c>
      <c r="I8" s="765">
        <v>0.83114052030522712</v>
      </c>
      <c r="J8" s="846">
        <v>12.790490796149967</v>
      </c>
      <c r="K8" s="827">
        <v>0.45569500786227674</v>
      </c>
      <c r="L8" s="764">
        <v>13.963258155519075</v>
      </c>
      <c r="M8" s="765">
        <v>0.56488707367574598</v>
      </c>
      <c r="N8" s="846">
        <v>16.592296669020637</v>
      </c>
      <c r="O8" s="827">
        <v>0.5672177231347858</v>
      </c>
      <c r="P8" s="764">
        <v>11.547196463304292</v>
      </c>
      <c r="Q8" s="765">
        <v>0.46980144707304072</v>
      </c>
      <c r="R8" s="846">
        <v>17.865890782757283</v>
      </c>
      <c r="S8" s="852">
        <v>0.6294194982708976</v>
      </c>
      <c r="T8" s="764">
        <v>10.23856948972891</v>
      </c>
      <c r="U8" s="852">
        <v>0.6097738617366556</v>
      </c>
      <c r="V8" s="846">
        <v>17.760999999999999</v>
      </c>
      <c r="W8" s="852">
        <v>0.62619800000000003</v>
      </c>
      <c r="X8" s="764">
        <v>13.404999999999999</v>
      </c>
      <c r="Y8" s="852">
        <v>0.63301799999999997</v>
      </c>
    </row>
    <row r="9" spans="1:25" s="47" customFormat="1" ht="32.1" customHeight="1" x14ac:dyDescent="0.2">
      <c r="A9" s="200" t="s">
        <v>400</v>
      </c>
    </row>
    <row r="10" spans="1:25" s="47" customFormat="1" ht="32.1" customHeight="1" x14ac:dyDescent="0.25"/>
    <row r="11" spans="1:25" s="47" customFormat="1" ht="32.1" customHeight="1" x14ac:dyDescent="0.25">
      <c r="A11" s="951" t="s">
        <v>339</v>
      </c>
      <c r="B11" s="966" t="s">
        <v>242</v>
      </c>
      <c r="C11" s="967"/>
      <c r="D11" s="1054" t="s">
        <v>275</v>
      </c>
      <c r="E11" s="1054"/>
      <c r="F11" s="966" t="s">
        <v>276</v>
      </c>
      <c r="G11" s="967"/>
      <c r="H11" s="1054" t="s">
        <v>243</v>
      </c>
      <c r="I11" s="1054"/>
      <c r="J11" s="932" t="s">
        <v>244</v>
      </c>
      <c r="K11" s="933"/>
      <c r="L11" s="1054" t="s">
        <v>245</v>
      </c>
      <c r="M11" s="967"/>
    </row>
    <row r="12" spans="1:25" s="47" customFormat="1" ht="32.1" customHeight="1" x14ac:dyDescent="0.25">
      <c r="A12" s="968"/>
      <c r="B12" s="990" t="s">
        <v>272</v>
      </c>
      <c r="C12" s="953"/>
      <c r="D12" s="990" t="s">
        <v>272</v>
      </c>
      <c r="E12" s="953"/>
      <c r="F12" s="990" t="s">
        <v>272</v>
      </c>
      <c r="G12" s="953"/>
      <c r="H12" s="990" t="s">
        <v>272</v>
      </c>
      <c r="I12" s="953"/>
      <c r="J12" s="990" t="s">
        <v>272</v>
      </c>
      <c r="K12" s="953"/>
      <c r="L12" s="990" t="s">
        <v>272</v>
      </c>
      <c r="M12" s="953"/>
    </row>
    <row r="13" spans="1:25" s="47" customFormat="1" ht="32.1" customHeight="1" x14ac:dyDescent="0.25">
      <c r="A13" s="952"/>
      <c r="B13" s="830" t="s">
        <v>241</v>
      </c>
      <c r="C13" s="831" t="s">
        <v>115</v>
      </c>
      <c r="D13" s="662" t="s">
        <v>241</v>
      </c>
      <c r="E13" s="662" t="s">
        <v>115</v>
      </c>
      <c r="F13" s="830" t="s">
        <v>241</v>
      </c>
      <c r="G13" s="831" t="s">
        <v>115</v>
      </c>
      <c r="H13" s="662" t="s">
        <v>241</v>
      </c>
      <c r="I13" s="662" t="s">
        <v>115</v>
      </c>
      <c r="J13" s="830" t="s">
        <v>241</v>
      </c>
      <c r="K13" s="831" t="s">
        <v>115</v>
      </c>
      <c r="L13" s="662" t="s">
        <v>241</v>
      </c>
      <c r="M13" s="831" t="s">
        <v>115</v>
      </c>
    </row>
    <row r="14" spans="1:25" s="47" customFormat="1" ht="32.1" customHeight="1" x14ac:dyDescent="0.25">
      <c r="A14" s="72" t="s">
        <v>340</v>
      </c>
      <c r="B14" s="22">
        <v>34.31646708679326</v>
      </c>
      <c r="C14" s="477">
        <v>2.83599941275481</v>
      </c>
      <c r="D14" s="325">
        <v>37.805042093640139</v>
      </c>
      <c r="E14" s="326">
        <v>2.7486917299197295</v>
      </c>
      <c r="F14" s="327">
        <v>32.961200654182072</v>
      </c>
      <c r="G14" s="478">
        <v>1.7447171848478009</v>
      </c>
      <c r="H14" s="328">
        <v>30.608380001491703</v>
      </c>
      <c r="I14" s="479">
        <v>1.3257117428366758</v>
      </c>
      <c r="J14" s="329">
        <v>30.573861043524079</v>
      </c>
      <c r="K14" s="475">
        <v>2.3190237446658655</v>
      </c>
      <c r="L14" s="329">
        <v>29.23</v>
      </c>
      <c r="M14" s="475">
        <v>2.7073269999999998</v>
      </c>
    </row>
    <row r="15" spans="1:25" s="47" customFormat="1" ht="32.1" customHeight="1" x14ac:dyDescent="0.25">
      <c r="A15" s="84" t="s">
        <v>342</v>
      </c>
      <c r="B15" s="820">
        <v>67.989959659195279</v>
      </c>
      <c r="C15" s="853">
        <v>0.88855157975594068</v>
      </c>
      <c r="D15" s="854">
        <v>68.450356664328496</v>
      </c>
      <c r="E15" s="855">
        <v>0.85127126114525065</v>
      </c>
      <c r="F15" s="856">
        <v>66.012673987172718</v>
      </c>
      <c r="G15" s="857">
        <v>0.69121664958459872</v>
      </c>
      <c r="H15" s="858">
        <v>62.096252758497812</v>
      </c>
      <c r="I15" s="859">
        <v>0.65181455388418263</v>
      </c>
      <c r="J15" s="860">
        <v>59.658624712763597</v>
      </c>
      <c r="K15" s="861">
        <v>0.78272316222193039</v>
      </c>
      <c r="L15" s="860">
        <v>60.305</v>
      </c>
      <c r="M15" s="861">
        <v>0.80729399999999996</v>
      </c>
    </row>
  </sheetData>
  <mergeCells count="32">
    <mergeCell ref="V5:W5"/>
    <mergeCell ref="X5:Y5"/>
    <mergeCell ref="A11:A13"/>
    <mergeCell ref="B11:C11"/>
    <mergeCell ref="D11:E11"/>
    <mergeCell ref="F11:G11"/>
    <mergeCell ref="H11:I11"/>
    <mergeCell ref="J11:K11"/>
    <mergeCell ref="L11:M11"/>
    <mergeCell ref="B12:C12"/>
    <mergeCell ref="A4:A6"/>
    <mergeCell ref="D12:E12"/>
    <mergeCell ref="F12:G12"/>
    <mergeCell ref="H12:I12"/>
    <mergeCell ref="J12:K12"/>
    <mergeCell ref="L12:M12"/>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s>
  <hyperlinks>
    <hyperlink ref="A2" location="'+TOC'!A1" display="Return to TOC" xr:uid="{8A90F675-B7C1-4EB9-8139-6453F6CDB333}"/>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75F01-203B-4CFC-A5C1-0EDCEB418628}">
  <dimension ref="A1:M8"/>
  <sheetViews>
    <sheetView workbookViewId="0">
      <selection activeCell="A2" sqref="A2"/>
    </sheetView>
  </sheetViews>
  <sheetFormatPr defaultRowHeight="15" x14ac:dyDescent="0.25"/>
  <cols>
    <col min="1" max="1" width="16.5703125" customWidth="1"/>
    <col min="4" max="4" width="11.5703125" customWidth="1"/>
    <col min="5" max="5" width="13.5703125" customWidth="1"/>
  </cols>
  <sheetData>
    <row r="1" spans="1:13" x14ac:dyDescent="0.25">
      <c r="A1" s="1" t="s">
        <v>89</v>
      </c>
      <c r="B1" s="1" t="s">
        <v>90</v>
      </c>
    </row>
    <row r="2" spans="1:13" x14ac:dyDescent="0.25">
      <c r="A2" s="16" t="s">
        <v>112</v>
      </c>
    </row>
    <row r="4" spans="1:13" s="6" customFormat="1" ht="30.6" customHeight="1" x14ac:dyDescent="0.25">
      <c r="A4" s="934" t="s">
        <v>344</v>
      </c>
      <c r="B4" s="935" t="s">
        <v>114</v>
      </c>
      <c r="C4" s="935" t="s">
        <v>115</v>
      </c>
      <c r="D4" s="935" t="s">
        <v>116</v>
      </c>
      <c r="E4" s="936" t="s">
        <v>117</v>
      </c>
      <c r="F4" s="935" t="s">
        <v>118</v>
      </c>
      <c r="G4" s="935"/>
      <c r="H4" s="935" t="s">
        <v>119</v>
      </c>
      <c r="I4" s="935"/>
      <c r="J4" s="935" t="s">
        <v>120</v>
      </c>
      <c r="K4" s="935"/>
      <c r="L4" s="933" t="s">
        <v>121</v>
      </c>
      <c r="M4" s="935"/>
    </row>
    <row r="5" spans="1:13" s="6" customFormat="1" ht="30.6" customHeight="1" x14ac:dyDescent="0.25">
      <c r="A5" s="934"/>
      <c r="B5" s="935"/>
      <c r="C5" s="935"/>
      <c r="D5" s="935"/>
      <c r="E5" s="937"/>
      <c r="F5" s="2" t="s">
        <v>122</v>
      </c>
      <c r="G5" s="2" t="s">
        <v>115</v>
      </c>
      <c r="H5" s="2" t="s">
        <v>122</v>
      </c>
      <c r="I5" s="2" t="s">
        <v>115</v>
      </c>
      <c r="J5" s="2" t="s">
        <v>122</v>
      </c>
      <c r="K5" s="2" t="s">
        <v>115</v>
      </c>
      <c r="L5" s="204" t="s">
        <v>122</v>
      </c>
      <c r="M5" s="2" t="s">
        <v>115</v>
      </c>
    </row>
    <row r="6" spans="1:13" s="47" customFormat="1" ht="30.6" customHeight="1" x14ac:dyDescent="0.25">
      <c r="A6" s="80" t="s">
        <v>345</v>
      </c>
      <c r="B6" s="132">
        <v>504.67599999999999</v>
      </c>
      <c r="C6" s="133">
        <v>2.2015820000000001</v>
      </c>
      <c r="D6" s="134" t="s">
        <v>346</v>
      </c>
      <c r="E6" s="132">
        <f>L6-F6</f>
        <v>276.97799999999995</v>
      </c>
      <c r="F6" s="22">
        <v>366.005</v>
      </c>
      <c r="G6" s="471">
        <v>3.7496809999999998</v>
      </c>
      <c r="H6" s="22">
        <v>430.22699999999998</v>
      </c>
      <c r="I6" s="471">
        <v>2.8319489999999998</v>
      </c>
      <c r="J6" s="22">
        <v>578.93700000000001</v>
      </c>
      <c r="K6" s="471">
        <v>3.204952</v>
      </c>
      <c r="L6" s="862">
        <v>642.98299999999995</v>
      </c>
      <c r="M6" s="471">
        <v>3.5526399999999998</v>
      </c>
    </row>
    <row r="7" spans="1:13" s="47" customFormat="1" ht="30.6" customHeight="1" x14ac:dyDescent="0.25">
      <c r="A7" s="14" t="s">
        <v>347</v>
      </c>
      <c r="B7" s="4">
        <v>517.31299999999999</v>
      </c>
      <c r="C7" s="5">
        <v>2.7822079999999998</v>
      </c>
      <c r="D7" s="126" t="s">
        <v>348</v>
      </c>
      <c r="E7" s="4">
        <f t="shared" ref="E7:E8" si="0">L7-F7</f>
        <v>286.18399999999997</v>
      </c>
      <c r="F7" s="7">
        <v>371.58100000000002</v>
      </c>
      <c r="G7" s="188">
        <v>3.8828040000000001</v>
      </c>
      <c r="H7" s="7">
        <v>439.69200000000001</v>
      </c>
      <c r="I7" s="188">
        <v>3.1622530000000002</v>
      </c>
      <c r="J7" s="7">
        <v>594.55899999999997</v>
      </c>
      <c r="K7" s="188">
        <v>4.0452909999999997</v>
      </c>
      <c r="L7" s="95">
        <v>657.76499999999999</v>
      </c>
      <c r="M7" s="188">
        <v>5.7904080000000002</v>
      </c>
    </row>
    <row r="8" spans="1:13" s="47" customFormat="1" ht="30.6" customHeight="1" x14ac:dyDescent="0.25">
      <c r="A8" s="85" t="s">
        <v>349</v>
      </c>
      <c r="B8" s="10">
        <v>512.23800000000006</v>
      </c>
      <c r="C8" s="11">
        <v>5.0431910000000002</v>
      </c>
      <c r="D8" s="136" t="s">
        <v>350</v>
      </c>
      <c r="E8" s="10">
        <f t="shared" si="0"/>
        <v>291.62299999999999</v>
      </c>
      <c r="F8" s="820">
        <v>363.33</v>
      </c>
      <c r="G8" s="821">
        <v>7.8526160000000003</v>
      </c>
      <c r="H8" s="820">
        <v>436.24200000000002</v>
      </c>
      <c r="I8" s="821">
        <v>6.7168349999999997</v>
      </c>
      <c r="J8" s="820">
        <v>592.45899999999995</v>
      </c>
      <c r="K8" s="821">
        <v>6.1120219999999996</v>
      </c>
      <c r="L8" s="695">
        <v>654.95299999999997</v>
      </c>
      <c r="M8" s="821">
        <v>8.4277300000000004</v>
      </c>
    </row>
  </sheetData>
  <mergeCells count="9">
    <mergeCell ref="H4:I4"/>
    <mergeCell ref="J4:K4"/>
    <mergeCell ref="L4:M4"/>
    <mergeCell ref="A4:A5"/>
    <mergeCell ref="B4:B5"/>
    <mergeCell ref="C4:C5"/>
    <mergeCell ref="D4:D5"/>
    <mergeCell ref="E4:E5"/>
    <mergeCell ref="F4:G4"/>
  </mergeCells>
  <hyperlinks>
    <hyperlink ref="A2" location="'+TOC'!A1" display="Return to TOC" xr:uid="{52A18A0A-3FC6-4260-9D0C-3ED3BCE89FAE}"/>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D95D3-8F5E-450F-9279-33AF81B424A8}">
  <dimension ref="A1:S10"/>
  <sheetViews>
    <sheetView workbookViewId="0">
      <selection activeCell="B28" sqref="B28"/>
    </sheetView>
  </sheetViews>
  <sheetFormatPr defaultRowHeight="15" x14ac:dyDescent="0.25"/>
  <cols>
    <col min="1" max="1" width="15.5703125" customWidth="1"/>
  </cols>
  <sheetData>
    <row r="1" spans="1:19" x14ac:dyDescent="0.25">
      <c r="A1" s="1" t="s">
        <v>91</v>
      </c>
      <c r="B1" s="1" t="s">
        <v>92</v>
      </c>
    </row>
    <row r="2" spans="1:19" x14ac:dyDescent="0.25">
      <c r="A2" s="16" t="s">
        <v>112</v>
      </c>
    </row>
    <row r="4" spans="1:19" s="6" customFormat="1" ht="33.6" customHeight="1" x14ac:dyDescent="0.25">
      <c r="A4" s="934" t="s">
        <v>351</v>
      </c>
      <c r="B4" s="938" t="s">
        <v>233</v>
      </c>
      <c r="C4" s="939"/>
      <c r="D4" s="940" t="s">
        <v>282</v>
      </c>
      <c r="E4" s="939"/>
      <c r="F4" s="938" t="s">
        <v>235</v>
      </c>
      <c r="G4" s="939"/>
      <c r="H4" s="940" t="s">
        <v>236</v>
      </c>
      <c r="I4" s="940"/>
      <c r="J4" s="938" t="s">
        <v>237</v>
      </c>
      <c r="K4" s="939"/>
      <c r="L4" s="940" t="s">
        <v>238</v>
      </c>
      <c r="M4" s="940"/>
      <c r="N4" s="938" t="s">
        <v>239</v>
      </c>
      <c r="O4" s="939"/>
      <c r="P4" s="938" t="s">
        <v>240</v>
      </c>
      <c r="Q4" s="972"/>
      <c r="R4" s="938" t="s">
        <v>272</v>
      </c>
      <c r="S4" s="939"/>
    </row>
    <row r="5" spans="1:19" s="150" customFormat="1" ht="20.45" customHeight="1" x14ac:dyDescent="0.25">
      <c r="A5" s="934"/>
      <c r="B5" s="822" t="s">
        <v>241</v>
      </c>
      <c r="C5" s="823" t="s">
        <v>115</v>
      </c>
      <c r="D5" s="750" t="s">
        <v>241</v>
      </c>
      <c r="E5" s="750" t="s">
        <v>115</v>
      </c>
      <c r="F5" s="822" t="s">
        <v>241</v>
      </c>
      <c r="G5" s="823" t="s">
        <v>115</v>
      </c>
      <c r="H5" s="750" t="s">
        <v>241</v>
      </c>
      <c r="I5" s="750" t="s">
        <v>115</v>
      </c>
      <c r="J5" s="822" t="s">
        <v>241</v>
      </c>
      <c r="K5" s="823" t="s">
        <v>115</v>
      </c>
      <c r="L5" s="750" t="s">
        <v>241</v>
      </c>
      <c r="M5" s="750" t="s">
        <v>115</v>
      </c>
      <c r="N5" s="822" t="s">
        <v>241</v>
      </c>
      <c r="O5" s="823" t="s">
        <v>115</v>
      </c>
      <c r="P5" s="822" t="s">
        <v>241</v>
      </c>
      <c r="Q5" s="824" t="s">
        <v>115</v>
      </c>
      <c r="R5" s="822" t="s">
        <v>241</v>
      </c>
      <c r="S5" s="823" t="s">
        <v>115</v>
      </c>
    </row>
    <row r="6" spans="1:19" s="6" customFormat="1" ht="26.45" customHeight="1" x14ac:dyDescent="0.25">
      <c r="A6" s="80" t="s">
        <v>345</v>
      </c>
      <c r="B6" s="145">
        <v>0.88600000000000001</v>
      </c>
      <c r="C6" s="143">
        <v>0.17757999999999999</v>
      </c>
      <c r="D6" s="144">
        <v>4.6520000000000001</v>
      </c>
      <c r="E6" s="143">
        <v>0.46580700000000003</v>
      </c>
      <c r="F6" s="144">
        <v>13.849</v>
      </c>
      <c r="G6" s="141">
        <v>0.66633699999999996</v>
      </c>
      <c r="H6" s="145">
        <v>23.271000000000001</v>
      </c>
      <c r="I6" s="143">
        <v>0.78134800000000004</v>
      </c>
      <c r="J6" s="140">
        <v>25.951000000000001</v>
      </c>
      <c r="K6" s="141">
        <v>0.76552100000000001</v>
      </c>
      <c r="L6" s="145">
        <v>19.582999999999998</v>
      </c>
      <c r="M6" s="143">
        <v>0.81997299999999995</v>
      </c>
      <c r="N6" s="140">
        <v>9.14</v>
      </c>
      <c r="O6" s="141">
        <v>0.50290900000000005</v>
      </c>
      <c r="P6" s="145">
        <v>2.6669999999999998</v>
      </c>
      <c r="Q6" s="146">
        <v>0.38536300000000001</v>
      </c>
      <c r="R6" s="145">
        <v>57.341000000000001</v>
      </c>
      <c r="S6" s="143">
        <v>0.96384800000000004</v>
      </c>
    </row>
    <row r="7" spans="1:19" s="6" customFormat="1" ht="26.45" customHeight="1" x14ac:dyDescent="0.25">
      <c r="A7" s="14" t="s">
        <v>347</v>
      </c>
      <c r="B7" s="246">
        <v>0.73499999999999999</v>
      </c>
      <c r="C7" s="247">
        <v>0.228487</v>
      </c>
      <c r="D7" s="144">
        <v>4.4130000000000003</v>
      </c>
      <c r="E7" s="143">
        <v>0.49088599999999999</v>
      </c>
      <c r="F7" s="144">
        <v>12.244</v>
      </c>
      <c r="G7" s="141">
        <v>0.73990699999999998</v>
      </c>
      <c r="H7" s="145">
        <v>20.561</v>
      </c>
      <c r="I7" s="143">
        <v>0.94499599999999995</v>
      </c>
      <c r="J7" s="140">
        <v>25.113</v>
      </c>
      <c r="K7" s="141">
        <v>1.070824</v>
      </c>
      <c r="L7" s="145">
        <v>22.154</v>
      </c>
      <c r="M7" s="143">
        <v>0.89354599999999995</v>
      </c>
      <c r="N7" s="140">
        <v>10.975</v>
      </c>
      <c r="O7" s="141">
        <v>0.82104699999999997</v>
      </c>
      <c r="P7" s="145">
        <v>3.8039999999999998</v>
      </c>
      <c r="Q7" s="146">
        <v>0.638073</v>
      </c>
      <c r="R7" s="145">
        <v>62.046999999999997</v>
      </c>
      <c r="S7" s="143">
        <v>1.076357</v>
      </c>
    </row>
    <row r="8" spans="1:19" s="6" customFormat="1" ht="26.45" customHeight="1" x14ac:dyDescent="0.25">
      <c r="A8" s="85" t="s">
        <v>349</v>
      </c>
      <c r="B8" s="825">
        <v>1.4319999999999999</v>
      </c>
      <c r="C8" s="826">
        <v>0.44687700000000002</v>
      </c>
      <c r="D8" s="764">
        <v>4.8310000000000004</v>
      </c>
      <c r="E8" s="827">
        <v>0.94259700000000002</v>
      </c>
      <c r="F8" s="764">
        <v>12.211</v>
      </c>
      <c r="G8" s="765">
        <v>1.435181</v>
      </c>
      <c r="H8" s="828">
        <v>20.946000000000002</v>
      </c>
      <c r="I8" s="827">
        <v>1.5231760000000001</v>
      </c>
      <c r="J8" s="767">
        <v>24.895</v>
      </c>
      <c r="K8" s="765">
        <v>1.486399</v>
      </c>
      <c r="L8" s="828">
        <v>21.52</v>
      </c>
      <c r="M8" s="827">
        <v>1.3295509999999999</v>
      </c>
      <c r="N8" s="767">
        <v>10.871</v>
      </c>
      <c r="O8" s="765">
        <v>1.3855440000000001</v>
      </c>
      <c r="P8" s="828">
        <v>3.2930000000000001</v>
      </c>
      <c r="Q8" s="829">
        <v>0.83272199999999996</v>
      </c>
      <c r="R8" s="828">
        <v>60.579000000000001</v>
      </c>
      <c r="S8" s="827">
        <v>1.924823</v>
      </c>
    </row>
    <row r="10" spans="1:19" x14ac:dyDescent="0.25">
      <c r="A10"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D0461610-A1BD-48C3-B947-1AC84CA748E7}"/>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FF429-E72E-42F9-A15F-B48451635185}">
  <dimension ref="A1:M10"/>
  <sheetViews>
    <sheetView workbookViewId="0">
      <selection activeCell="A10" sqref="A10:M10"/>
    </sheetView>
  </sheetViews>
  <sheetFormatPr defaultRowHeight="15" x14ac:dyDescent="0.25"/>
  <cols>
    <col min="1" max="1" width="16.5703125" customWidth="1"/>
  </cols>
  <sheetData>
    <row r="1" spans="1:13" x14ac:dyDescent="0.25">
      <c r="A1" s="1" t="s">
        <v>93</v>
      </c>
      <c r="B1" s="1" t="s">
        <v>94</v>
      </c>
    </row>
    <row r="2" spans="1:13" x14ac:dyDescent="0.25">
      <c r="A2" s="16" t="s">
        <v>112</v>
      </c>
    </row>
    <row r="4" spans="1:13" s="3" customFormat="1" ht="26.1" customHeight="1" x14ac:dyDescent="0.25">
      <c r="A4" s="951" t="s">
        <v>344</v>
      </c>
      <c r="B4" s="932" t="s">
        <v>242</v>
      </c>
      <c r="C4" s="933"/>
      <c r="D4" s="943" t="s">
        <v>275</v>
      </c>
      <c r="E4" s="943"/>
      <c r="F4" s="932" t="s">
        <v>276</v>
      </c>
      <c r="G4" s="933"/>
      <c r="H4" s="943" t="s">
        <v>243</v>
      </c>
      <c r="I4" s="943"/>
      <c r="J4" s="932" t="s">
        <v>244</v>
      </c>
      <c r="K4" s="933"/>
      <c r="L4" s="943" t="s">
        <v>245</v>
      </c>
      <c r="M4" s="933"/>
    </row>
    <row r="5" spans="1:13" s="3" customFormat="1" ht="31.5" customHeight="1" x14ac:dyDescent="0.25">
      <c r="A5" s="952"/>
      <c r="B5" s="830" t="s">
        <v>114</v>
      </c>
      <c r="C5" s="831" t="s">
        <v>115</v>
      </c>
      <c r="D5" s="830" t="s">
        <v>114</v>
      </c>
      <c r="E5" s="662" t="s">
        <v>115</v>
      </c>
      <c r="F5" s="830" t="s">
        <v>114</v>
      </c>
      <c r="G5" s="831" t="s">
        <v>115</v>
      </c>
      <c r="H5" s="830" t="s">
        <v>114</v>
      </c>
      <c r="I5" s="662" t="s">
        <v>115</v>
      </c>
      <c r="J5" s="830" t="s">
        <v>114</v>
      </c>
      <c r="K5" s="831" t="s">
        <v>115</v>
      </c>
      <c r="L5" s="830" t="s">
        <v>114</v>
      </c>
      <c r="M5" s="831" t="s">
        <v>115</v>
      </c>
    </row>
    <row r="6" spans="1:13" s="3" customFormat="1" ht="26.1" customHeight="1" x14ac:dyDescent="0.25">
      <c r="A6" s="154" t="s">
        <v>345</v>
      </c>
      <c r="B6" s="332">
        <v>528.00497687763198</v>
      </c>
      <c r="C6" s="863">
        <v>2.1399111559685093</v>
      </c>
      <c r="D6" s="332">
        <v>526.24929079258334</v>
      </c>
      <c r="E6" s="473">
        <v>2.4259318638542524</v>
      </c>
      <c r="F6" s="864">
        <v>521.24991792107119</v>
      </c>
      <c r="G6" s="863">
        <v>1.8415036555578188</v>
      </c>
      <c r="H6" s="332">
        <v>510.35331916295019</v>
      </c>
      <c r="I6" s="480">
        <v>1.6903207959547293</v>
      </c>
      <c r="J6" s="864">
        <v>504.02590999600295</v>
      </c>
      <c r="K6" s="480">
        <v>2.2266628108613222</v>
      </c>
      <c r="L6" s="864">
        <v>504.67599999999999</v>
      </c>
      <c r="M6" s="480">
        <v>2.2015820000000001</v>
      </c>
    </row>
    <row r="7" spans="1:13" s="3" customFormat="1" ht="26.1" customHeight="1" x14ac:dyDescent="0.25">
      <c r="A7" s="154" t="s">
        <v>347</v>
      </c>
      <c r="B7" s="333">
        <v>531.20280000848356</v>
      </c>
      <c r="C7" s="314">
        <v>3.4851830829958113</v>
      </c>
      <c r="D7" s="333">
        <v>537.60527536675659</v>
      </c>
      <c r="E7" s="313">
        <v>3.3169585727415543</v>
      </c>
      <c r="F7" s="334">
        <v>533.16046939301486</v>
      </c>
      <c r="G7" s="314">
        <v>2.9611761828107785</v>
      </c>
      <c r="H7" s="333">
        <v>520.34347842042575</v>
      </c>
      <c r="I7" s="279">
        <v>2.3501876605601115</v>
      </c>
      <c r="J7" s="334">
        <v>510.38641725531727</v>
      </c>
      <c r="K7" s="279">
        <v>2.8526754207204545</v>
      </c>
      <c r="L7" s="334">
        <v>517.31299999999999</v>
      </c>
      <c r="M7" s="279">
        <v>2.7822079999999998</v>
      </c>
    </row>
    <row r="8" spans="1:13" s="3" customFormat="1" ht="26.1" customHeight="1" x14ac:dyDescent="0.25">
      <c r="A8" s="832" t="s">
        <v>349</v>
      </c>
      <c r="B8" s="865">
        <v>526.35743788805576</v>
      </c>
      <c r="C8" s="835">
        <v>5.6874282357011809</v>
      </c>
      <c r="D8" s="865">
        <v>524.06772416318597</v>
      </c>
      <c r="E8" s="834">
        <v>6.8776227902973481</v>
      </c>
      <c r="F8" s="866">
        <v>515.99675307723294</v>
      </c>
      <c r="G8" s="835">
        <v>3.4794774714872361</v>
      </c>
      <c r="H8" s="865">
        <v>504.89072539933375</v>
      </c>
      <c r="I8" s="867">
        <v>4.0198804841562552</v>
      </c>
      <c r="J8" s="866">
        <v>497.29993162452047</v>
      </c>
      <c r="K8" s="867">
        <v>4.0416598613847929</v>
      </c>
      <c r="L8" s="866">
        <v>512.23800000000006</v>
      </c>
      <c r="M8" s="867">
        <v>5.0431910000000002</v>
      </c>
    </row>
    <row r="10" spans="1:13" ht="24.95" customHeight="1" x14ac:dyDescent="0.25">
      <c r="A10" s="960" t="s">
        <v>397</v>
      </c>
      <c r="B10" s="960"/>
      <c r="C10" s="960"/>
      <c r="D10" s="960"/>
      <c r="E10" s="960"/>
      <c r="F10" s="960"/>
      <c r="G10" s="960"/>
      <c r="H10" s="960"/>
      <c r="I10" s="960"/>
      <c r="J10" s="960"/>
      <c r="K10" s="960"/>
      <c r="L10" s="960"/>
      <c r="M10" s="960"/>
    </row>
  </sheetData>
  <mergeCells count="8">
    <mergeCell ref="A10:M10"/>
    <mergeCell ref="L4:M4"/>
    <mergeCell ref="A4:A5"/>
    <mergeCell ref="B4:C4"/>
    <mergeCell ref="D4:E4"/>
    <mergeCell ref="F4:G4"/>
    <mergeCell ref="H4:I4"/>
    <mergeCell ref="J4:K4"/>
  </mergeCells>
  <hyperlinks>
    <hyperlink ref="A2" location="'+TOC'!A1" display="Return to TOC" xr:uid="{CB1C91C3-14C2-4861-A37B-480F0D107A58}"/>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56C0B-65D4-4E37-844F-7358604E3AF8}">
  <dimension ref="A1:Y17"/>
  <sheetViews>
    <sheetView topLeftCell="A10" workbookViewId="0">
      <selection activeCell="D25" sqref="D25"/>
    </sheetView>
  </sheetViews>
  <sheetFormatPr defaultRowHeight="15" x14ac:dyDescent="0.25"/>
  <cols>
    <col min="1" max="1" width="18.42578125" customWidth="1"/>
  </cols>
  <sheetData>
    <row r="1" spans="1:25" x14ac:dyDescent="0.25">
      <c r="A1" s="1" t="s">
        <v>95</v>
      </c>
      <c r="B1" s="1" t="s">
        <v>96</v>
      </c>
    </row>
    <row r="2" spans="1:25" x14ac:dyDescent="0.25">
      <c r="A2" s="16" t="s">
        <v>112</v>
      </c>
    </row>
    <row r="4" spans="1:25" s="6" customFormat="1" ht="26.45" customHeight="1" x14ac:dyDescent="0.25">
      <c r="A4" s="966" t="s">
        <v>344</v>
      </c>
      <c r="B4" s="966" t="s">
        <v>242</v>
      </c>
      <c r="C4" s="1054"/>
      <c r="D4" s="1054"/>
      <c r="E4" s="967"/>
      <c r="F4" s="966" t="s">
        <v>275</v>
      </c>
      <c r="G4" s="1054"/>
      <c r="H4" s="1054"/>
      <c r="I4" s="967"/>
      <c r="J4" s="966" t="s">
        <v>276</v>
      </c>
      <c r="K4" s="1054"/>
      <c r="L4" s="1054"/>
      <c r="M4" s="967"/>
      <c r="N4" s="966" t="s">
        <v>243</v>
      </c>
      <c r="O4" s="1054"/>
      <c r="P4" s="1054"/>
      <c r="Q4" s="967"/>
      <c r="R4" s="966" t="s">
        <v>244</v>
      </c>
      <c r="S4" s="1054"/>
      <c r="T4" s="1054"/>
      <c r="U4" s="967"/>
      <c r="V4" s="1054" t="s">
        <v>245</v>
      </c>
      <c r="W4" s="1054"/>
      <c r="X4" s="1054"/>
      <c r="Y4" s="967"/>
    </row>
    <row r="5" spans="1:25" s="6" customFormat="1" ht="26.45" customHeight="1" x14ac:dyDescent="0.25">
      <c r="A5" s="979"/>
      <c r="B5" s="966" t="s">
        <v>258</v>
      </c>
      <c r="C5" s="967"/>
      <c r="D5" s="966" t="s">
        <v>259</v>
      </c>
      <c r="E5" s="967"/>
      <c r="F5" s="966" t="s">
        <v>258</v>
      </c>
      <c r="G5" s="967"/>
      <c r="H5" s="966" t="s">
        <v>259</v>
      </c>
      <c r="I5" s="1054"/>
      <c r="J5" s="966" t="s">
        <v>258</v>
      </c>
      <c r="K5" s="967"/>
      <c r="L5" s="966" t="s">
        <v>259</v>
      </c>
      <c r="M5" s="967"/>
      <c r="N5" s="966" t="s">
        <v>258</v>
      </c>
      <c r="O5" s="967"/>
      <c r="P5" s="966" t="s">
        <v>259</v>
      </c>
      <c r="Q5" s="967"/>
      <c r="R5" s="966" t="s">
        <v>258</v>
      </c>
      <c r="S5" s="967"/>
      <c r="T5" s="966" t="s">
        <v>259</v>
      </c>
      <c r="U5" s="967"/>
      <c r="V5" s="966" t="s">
        <v>258</v>
      </c>
      <c r="W5" s="967"/>
      <c r="X5" s="966" t="s">
        <v>259</v>
      </c>
      <c r="Y5" s="967"/>
    </row>
    <row r="6" spans="1:25" s="6" customFormat="1" ht="26.45" customHeight="1" x14ac:dyDescent="0.25">
      <c r="A6" s="1055"/>
      <c r="B6" s="830" t="s">
        <v>241</v>
      </c>
      <c r="C6" s="831" t="s">
        <v>115</v>
      </c>
      <c r="D6" s="830" t="s">
        <v>241</v>
      </c>
      <c r="E6" s="831" t="s">
        <v>115</v>
      </c>
      <c r="F6" s="830" t="s">
        <v>241</v>
      </c>
      <c r="G6" s="831" t="s">
        <v>115</v>
      </c>
      <c r="H6" s="830" t="s">
        <v>241</v>
      </c>
      <c r="I6" s="662" t="s">
        <v>115</v>
      </c>
      <c r="J6" s="830" t="s">
        <v>241</v>
      </c>
      <c r="K6" s="831" t="s">
        <v>115</v>
      </c>
      <c r="L6" s="830" t="s">
        <v>241</v>
      </c>
      <c r="M6" s="831" t="s">
        <v>115</v>
      </c>
      <c r="N6" s="830" t="s">
        <v>241</v>
      </c>
      <c r="O6" s="831" t="s">
        <v>115</v>
      </c>
      <c r="P6" s="830" t="s">
        <v>241</v>
      </c>
      <c r="Q6" s="831" t="s">
        <v>115</v>
      </c>
      <c r="R6" s="830" t="s">
        <v>241</v>
      </c>
      <c r="S6" s="831" t="s">
        <v>115</v>
      </c>
      <c r="T6" s="830" t="s">
        <v>241</v>
      </c>
      <c r="U6" s="831" t="s">
        <v>115</v>
      </c>
      <c r="V6" s="830" t="s">
        <v>241</v>
      </c>
      <c r="W6" s="831" t="s">
        <v>115</v>
      </c>
      <c r="X6" s="830" t="s">
        <v>241</v>
      </c>
      <c r="Y6" s="831" t="s">
        <v>115</v>
      </c>
    </row>
    <row r="7" spans="1:25" s="6" customFormat="1" ht="26.45" customHeight="1" x14ac:dyDescent="0.25">
      <c r="A7" s="158" t="s">
        <v>345</v>
      </c>
      <c r="B7" s="148">
        <v>12.170354082708513</v>
      </c>
      <c r="C7" s="143">
        <v>0.67517942067650227</v>
      </c>
      <c r="D7" s="142">
        <v>14.295676626861944</v>
      </c>
      <c r="E7" s="143">
        <v>0.69138393266879583</v>
      </c>
      <c r="F7" s="144">
        <v>12.121912523987231</v>
      </c>
      <c r="G7" s="316">
        <v>0.70373919558240861</v>
      </c>
      <c r="H7" s="144">
        <v>13.593933183110391</v>
      </c>
      <c r="I7" s="141">
        <v>0.7285404538043031</v>
      </c>
      <c r="J7" s="142">
        <v>12.720639303815478</v>
      </c>
      <c r="K7" s="143">
        <v>0.67022453175069907</v>
      </c>
      <c r="L7" s="142">
        <v>12.241283004715461</v>
      </c>
      <c r="M7" s="143">
        <v>0.55311535624291863</v>
      </c>
      <c r="N7" s="142">
        <v>16.806366219433301</v>
      </c>
      <c r="O7" s="143">
        <v>0.59769716137053963</v>
      </c>
      <c r="P7" s="142">
        <v>10.473973931620748</v>
      </c>
      <c r="Q7" s="143">
        <v>0.51896679636165988</v>
      </c>
      <c r="R7" s="142">
        <v>18.182557945378644</v>
      </c>
      <c r="S7" s="143">
        <v>0.88411116343441942</v>
      </c>
      <c r="T7" s="142">
        <v>9.3198544916250601</v>
      </c>
      <c r="U7" s="143">
        <v>0.56744041528169464</v>
      </c>
      <c r="V7" s="142">
        <v>19.387</v>
      </c>
      <c r="W7" s="143">
        <v>0.81702300000000005</v>
      </c>
      <c r="X7" s="142">
        <v>11.808</v>
      </c>
      <c r="Y7" s="143">
        <v>0.66123799999999999</v>
      </c>
    </row>
    <row r="8" spans="1:25" s="6" customFormat="1" ht="26.45" customHeight="1" x14ac:dyDescent="0.25">
      <c r="A8" s="158" t="s">
        <v>347</v>
      </c>
      <c r="B8" s="142">
        <v>11.412520169984816</v>
      </c>
      <c r="C8" s="143">
        <v>0.83806646580651478</v>
      </c>
      <c r="D8" s="142">
        <v>15.430341750459357</v>
      </c>
      <c r="E8" s="143">
        <v>1.256872909169054</v>
      </c>
      <c r="F8" s="144">
        <v>10.269442115651339</v>
      </c>
      <c r="G8" s="316">
        <v>0.89194379446783356</v>
      </c>
      <c r="H8" s="144">
        <v>16.511237617484571</v>
      </c>
      <c r="I8" s="141">
        <v>1.3919076775613575</v>
      </c>
      <c r="J8" s="142">
        <v>11.218320200328014</v>
      </c>
      <c r="K8" s="143">
        <v>0.72588250526728693</v>
      </c>
      <c r="L8" s="142">
        <v>16.953052504782093</v>
      </c>
      <c r="M8" s="143">
        <v>1.0749529884239397</v>
      </c>
      <c r="N8" s="142">
        <v>15.050099896298864</v>
      </c>
      <c r="O8" s="143">
        <v>0.78180213876989446</v>
      </c>
      <c r="P8" s="142">
        <v>13.362373204461377</v>
      </c>
      <c r="Q8" s="143">
        <v>0.78127992480729025</v>
      </c>
      <c r="R8" s="142">
        <v>17.807308007950766</v>
      </c>
      <c r="S8" s="143">
        <v>0.85471146944714138</v>
      </c>
      <c r="T8" s="142">
        <v>11.531360752363128</v>
      </c>
      <c r="U8" s="143">
        <v>1.1338130141628391</v>
      </c>
      <c r="V8" s="142">
        <v>17.391999999999999</v>
      </c>
      <c r="W8" s="143">
        <v>0.82937099999999997</v>
      </c>
      <c r="X8" s="142">
        <v>14.779</v>
      </c>
      <c r="Y8" s="143">
        <v>0.983815</v>
      </c>
    </row>
    <row r="9" spans="1:25" s="6" customFormat="1" ht="26.45" customHeight="1" x14ac:dyDescent="0.25">
      <c r="A9" s="830" t="s">
        <v>349</v>
      </c>
      <c r="B9" s="846">
        <v>15.736033917448566</v>
      </c>
      <c r="C9" s="827">
        <v>1.5395709467972101</v>
      </c>
      <c r="D9" s="846">
        <v>17.110320288214847</v>
      </c>
      <c r="E9" s="827">
        <v>2.0843960972291495</v>
      </c>
      <c r="F9" s="764">
        <v>14.546709302703258</v>
      </c>
      <c r="G9" s="837">
        <v>1.7542176135873353</v>
      </c>
      <c r="H9" s="764">
        <v>16.497742614315165</v>
      </c>
      <c r="I9" s="765">
        <v>2.334595686920319</v>
      </c>
      <c r="J9" s="846">
        <v>16.496857576372726</v>
      </c>
      <c r="K9" s="827">
        <v>1.3083012473441002</v>
      </c>
      <c r="L9" s="846">
        <v>13.790627287573361</v>
      </c>
      <c r="M9" s="827">
        <v>1.261314729964681</v>
      </c>
      <c r="N9" s="846">
        <v>20.471974347190852</v>
      </c>
      <c r="O9" s="827">
        <v>1.5407234492769988</v>
      </c>
      <c r="P9" s="846">
        <v>12.024095187901505</v>
      </c>
      <c r="Q9" s="827">
        <v>1.2138576433730408</v>
      </c>
      <c r="R9" s="846">
        <v>21.830845517535643</v>
      </c>
      <c r="S9" s="827">
        <v>1.3235910597800211</v>
      </c>
      <c r="T9" s="846">
        <v>9.5825546751078488</v>
      </c>
      <c r="U9" s="827">
        <v>1.1230440968978104</v>
      </c>
      <c r="V9" s="846">
        <v>18.475000000000001</v>
      </c>
      <c r="W9" s="827">
        <v>1.672617</v>
      </c>
      <c r="X9" s="846">
        <v>14.164</v>
      </c>
      <c r="Y9" s="827">
        <v>1.5489520000000001</v>
      </c>
    </row>
    <row r="10" spans="1:25" s="6" customFormat="1" ht="26.45" customHeight="1" x14ac:dyDescent="0.25">
      <c r="A10" s="150"/>
    </row>
    <row r="11" spans="1:25" s="6" customFormat="1" ht="26.45" customHeight="1" x14ac:dyDescent="0.25">
      <c r="A11" s="150"/>
    </row>
    <row r="12" spans="1:25" s="6" customFormat="1" ht="26.45" customHeight="1" x14ac:dyDescent="0.25">
      <c r="A12" s="966" t="s">
        <v>344</v>
      </c>
      <c r="B12" s="966" t="s">
        <v>242</v>
      </c>
      <c r="C12" s="967"/>
      <c r="D12" s="1054" t="s">
        <v>275</v>
      </c>
      <c r="E12" s="1054"/>
      <c r="F12" s="966" t="s">
        <v>276</v>
      </c>
      <c r="G12" s="967"/>
      <c r="H12" s="1054" t="s">
        <v>243</v>
      </c>
      <c r="I12" s="1054"/>
      <c r="J12" s="932" t="s">
        <v>244</v>
      </c>
      <c r="K12" s="933"/>
      <c r="L12" s="1054" t="s">
        <v>245</v>
      </c>
      <c r="M12" s="967"/>
    </row>
    <row r="13" spans="1:25" s="6" customFormat="1" ht="30.95" customHeight="1" x14ac:dyDescent="0.25">
      <c r="A13" s="979"/>
      <c r="B13" s="990" t="s">
        <v>272</v>
      </c>
      <c r="C13" s="953"/>
      <c r="D13" s="990" t="s">
        <v>272</v>
      </c>
      <c r="E13" s="953"/>
      <c r="F13" s="990" t="s">
        <v>272</v>
      </c>
      <c r="G13" s="953"/>
      <c r="H13" s="990" t="s">
        <v>272</v>
      </c>
      <c r="I13" s="953"/>
      <c r="J13" s="990" t="s">
        <v>272</v>
      </c>
      <c r="K13" s="953"/>
      <c r="L13" s="990" t="s">
        <v>272</v>
      </c>
      <c r="M13" s="953"/>
    </row>
    <row r="14" spans="1:25" s="6" customFormat="1" ht="26.45" customHeight="1" x14ac:dyDescent="0.25">
      <c r="A14" s="1055"/>
      <c r="B14" s="830" t="s">
        <v>241</v>
      </c>
      <c r="C14" s="831" t="s">
        <v>115</v>
      </c>
      <c r="D14" s="662" t="s">
        <v>241</v>
      </c>
      <c r="E14" s="662" t="s">
        <v>115</v>
      </c>
      <c r="F14" s="830" t="s">
        <v>241</v>
      </c>
      <c r="G14" s="831" t="s">
        <v>115</v>
      </c>
      <c r="H14" s="662" t="s">
        <v>241</v>
      </c>
      <c r="I14" s="662" t="s">
        <v>115</v>
      </c>
      <c r="J14" s="830" t="s">
        <v>241</v>
      </c>
      <c r="K14" s="831" t="s">
        <v>115</v>
      </c>
      <c r="L14" s="662" t="s">
        <v>241</v>
      </c>
      <c r="M14" s="831" t="s">
        <v>115</v>
      </c>
    </row>
    <row r="15" spans="1:25" s="6" customFormat="1" ht="26.45" customHeight="1" x14ac:dyDescent="0.25">
      <c r="A15" s="154" t="s">
        <v>345</v>
      </c>
      <c r="B15" s="335">
        <v>67.664554291955241</v>
      </c>
      <c r="C15" s="491">
        <v>0.92574059369854955</v>
      </c>
      <c r="D15" s="336">
        <v>67.537804731473059</v>
      </c>
      <c r="E15" s="492">
        <v>1.0959245593594684</v>
      </c>
      <c r="F15" s="336">
        <v>65.635991043311265</v>
      </c>
      <c r="G15" s="481">
        <v>0.84192099124316933</v>
      </c>
      <c r="H15" s="337">
        <v>61.328810441062636</v>
      </c>
      <c r="I15" s="338">
        <v>0.74645723281828791</v>
      </c>
      <c r="J15" s="339">
        <v>58.723158306908942</v>
      </c>
      <c r="K15" s="493">
        <v>0.95971199541650665</v>
      </c>
      <c r="L15" s="339">
        <v>57.341000000000001</v>
      </c>
      <c r="M15" s="493">
        <v>0.96384800000000004</v>
      </c>
    </row>
    <row r="16" spans="1:25" s="6" customFormat="1" ht="26.45" customHeight="1" x14ac:dyDescent="0.25">
      <c r="A16" s="154" t="s">
        <v>347</v>
      </c>
      <c r="B16" s="335">
        <v>68.32410872924234</v>
      </c>
      <c r="C16" s="340">
        <v>1.4062144960243292</v>
      </c>
      <c r="D16" s="336">
        <v>70.831094515030031</v>
      </c>
      <c r="E16" s="341">
        <v>1.1180862991144671</v>
      </c>
      <c r="F16" s="336">
        <v>68.113950999364093</v>
      </c>
      <c r="G16" s="342">
        <v>1.2081908294910837</v>
      </c>
      <c r="H16" s="337">
        <v>64.460511349249273</v>
      </c>
      <c r="I16" s="338">
        <v>1.0858628954046849</v>
      </c>
      <c r="J16" s="343">
        <v>60.447674169526621</v>
      </c>
      <c r="K16" s="344">
        <v>1.167931480059391</v>
      </c>
      <c r="L16" s="343">
        <v>62.046999999999997</v>
      </c>
      <c r="M16" s="344">
        <v>1.076357</v>
      </c>
    </row>
    <row r="17" spans="1:13" s="6" customFormat="1" ht="26.45" customHeight="1" x14ac:dyDescent="0.25">
      <c r="A17" s="832" t="s">
        <v>349</v>
      </c>
      <c r="B17" s="868">
        <v>65.28609786409568</v>
      </c>
      <c r="C17" s="869">
        <v>2.3442403040923256</v>
      </c>
      <c r="D17" s="870">
        <v>64.815266869274765</v>
      </c>
      <c r="E17" s="871">
        <v>2.6844493140988934</v>
      </c>
      <c r="F17" s="870">
        <v>62.395595618162744</v>
      </c>
      <c r="G17" s="872">
        <v>1.4872141436040054</v>
      </c>
      <c r="H17" s="873">
        <v>57.928090851372204</v>
      </c>
      <c r="I17" s="874">
        <v>1.6070092775610727</v>
      </c>
      <c r="J17" s="875">
        <v>56.117524313572176</v>
      </c>
      <c r="K17" s="876">
        <v>1.69357585502159</v>
      </c>
      <c r="L17" s="875">
        <v>60.579000000000001</v>
      </c>
      <c r="M17" s="876">
        <v>1.924823</v>
      </c>
    </row>
  </sheetData>
  <mergeCells count="32">
    <mergeCell ref="V5:W5"/>
    <mergeCell ref="X5:Y5"/>
    <mergeCell ref="A12:A14"/>
    <mergeCell ref="B12:C12"/>
    <mergeCell ref="D12:E12"/>
    <mergeCell ref="F12:G12"/>
    <mergeCell ref="H12:I12"/>
    <mergeCell ref="J12:K12"/>
    <mergeCell ref="L12:M12"/>
    <mergeCell ref="B13:C13"/>
    <mergeCell ref="A4:A6"/>
    <mergeCell ref="D13:E13"/>
    <mergeCell ref="F13:G13"/>
    <mergeCell ref="H13:I13"/>
    <mergeCell ref="J13:K13"/>
    <mergeCell ref="L13:M13"/>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s>
  <hyperlinks>
    <hyperlink ref="A2" location="'+TOC'!A1" display="Return to TOC" xr:uid="{AD13FD89-092A-4BBF-BDA9-07B08C141C3C}"/>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E6EF2-9DD7-4A50-9881-4DCDBB0A45D0}">
  <dimension ref="A1:M7"/>
  <sheetViews>
    <sheetView workbookViewId="0">
      <selection activeCell="A11" sqref="A11"/>
    </sheetView>
  </sheetViews>
  <sheetFormatPr defaultRowHeight="15" x14ac:dyDescent="0.25"/>
  <cols>
    <col min="1" max="1" width="18" customWidth="1"/>
    <col min="4" max="4" width="11.7109375" customWidth="1"/>
    <col min="5" max="5" width="13.85546875" customWidth="1"/>
  </cols>
  <sheetData>
    <row r="1" spans="1:13" x14ac:dyDescent="0.25">
      <c r="A1" s="1" t="s">
        <v>97</v>
      </c>
      <c r="B1" s="1" t="s">
        <v>98</v>
      </c>
    </row>
    <row r="2" spans="1:13" x14ac:dyDescent="0.25">
      <c r="A2" s="16" t="s">
        <v>112</v>
      </c>
    </row>
    <row r="4" spans="1:13" s="6" customFormat="1" ht="35.450000000000003" customHeight="1" x14ac:dyDescent="0.25">
      <c r="A4" s="1056" t="s">
        <v>352</v>
      </c>
      <c r="B4" s="935" t="s">
        <v>114</v>
      </c>
      <c r="C4" s="935" t="s">
        <v>115</v>
      </c>
      <c r="D4" s="935" t="s">
        <v>116</v>
      </c>
      <c r="E4" s="936" t="s">
        <v>117</v>
      </c>
      <c r="F4" s="933" t="s">
        <v>118</v>
      </c>
      <c r="G4" s="935"/>
      <c r="H4" s="935" t="s">
        <v>119</v>
      </c>
      <c r="I4" s="935"/>
      <c r="J4" s="935" t="s">
        <v>120</v>
      </c>
      <c r="K4" s="935"/>
      <c r="L4" s="935" t="s">
        <v>121</v>
      </c>
      <c r="M4" s="935"/>
    </row>
    <row r="5" spans="1:13" s="6" customFormat="1" ht="35.450000000000003" customHeight="1" x14ac:dyDescent="0.25">
      <c r="A5" s="1056"/>
      <c r="B5" s="935"/>
      <c r="C5" s="935"/>
      <c r="D5" s="935"/>
      <c r="E5" s="937"/>
      <c r="F5" s="2" t="s">
        <v>122</v>
      </c>
      <c r="G5" s="2" t="s">
        <v>115</v>
      </c>
      <c r="H5" s="2" t="s">
        <v>122</v>
      </c>
      <c r="I5" s="2" t="s">
        <v>115</v>
      </c>
      <c r="J5" s="2" t="s">
        <v>122</v>
      </c>
      <c r="K5" s="2" t="s">
        <v>115</v>
      </c>
      <c r="L5" s="2" t="s">
        <v>122</v>
      </c>
      <c r="M5" s="2" t="s">
        <v>115</v>
      </c>
    </row>
    <row r="6" spans="1:13" s="6" customFormat="1" ht="35.450000000000003" customHeight="1" x14ac:dyDescent="0.25">
      <c r="A6" s="345" t="s">
        <v>353</v>
      </c>
      <c r="B6" s="4">
        <v>509.988</v>
      </c>
      <c r="C6" s="5">
        <v>1.796816</v>
      </c>
      <c r="D6" s="126" t="s">
        <v>354</v>
      </c>
      <c r="E6" s="4">
        <f>L6-F6</f>
        <v>279.161</v>
      </c>
      <c r="F6" s="7">
        <v>369.18099999999998</v>
      </c>
      <c r="G6" s="188">
        <v>2.7005319999999999</v>
      </c>
      <c r="H6" s="7">
        <v>434.64100000000002</v>
      </c>
      <c r="I6" s="188">
        <v>2.158061</v>
      </c>
      <c r="J6" s="7">
        <v>585.36599999999999</v>
      </c>
      <c r="K6" s="188">
        <v>2.4953530000000002</v>
      </c>
      <c r="L6" s="7">
        <v>648.34199999999998</v>
      </c>
      <c r="M6" s="188">
        <v>3.2076929999999999</v>
      </c>
    </row>
    <row r="7" spans="1:13" s="6" customFormat="1" ht="35.450000000000003" customHeight="1" x14ac:dyDescent="0.25">
      <c r="A7" s="877" t="s">
        <v>355</v>
      </c>
      <c r="B7" s="10">
        <v>498.55200000000002</v>
      </c>
      <c r="C7" s="11">
        <v>5.7271260000000002</v>
      </c>
      <c r="D7" s="136" t="s">
        <v>356</v>
      </c>
      <c r="E7" s="10">
        <f>L7-F7</f>
        <v>305.90600000000001</v>
      </c>
      <c r="F7" s="820">
        <v>342.43599999999998</v>
      </c>
      <c r="G7" s="821">
        <v>9.4894669999999994</v>
      </c>
      <c r="H7" s="820">
        <v>413.21300000000002</v>
      </c>
      <c r="I7" s="821">
        <v>8.4821910000000003</v>
      </c>
      <c r="J7" s="820">
        <v>582.80799999999999</v>
      </c>
      <c r="K7" s="821">
        <v>7.4224220000000001</v>
      </c>
      <c r="L7" s="820">
        <v>648.34199999999998</v>
      </c>
      <c r="M7" s="821">
        <v>7.6245659999999997</v>
      </c>
    </row>
  </sheetData>
  <mergeCells count="9">
    <mergeCell ref="H4:I4"/>
    <mergeCell ref="J4:K4"/>
    <mergeCell ref="L4:M4"/>
    <mergeCell ref="A4:A5"/>
    <mergeCell ref="B4:B5"/>
    <mergeCell ref="C4:C5"/>
    <mergeCell ref="D4:D5"/>
    <mergeCell ref="E4:E5"/>
    <mergeCell ref="F4:G4"/>
  </mergeCells>
  <hyperlinks>
    <hyperlink ref="A2" location="'+TOC'!A1" display="Return to TOC" xr:uid="{FDD86E69-A1B9-49DE-B587-6466F579945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12E0B-4B3F-4486-AB99-515E3141CFD4}">
  <dimension ref="A1:M72"/>
  <sheetViews>
    <sheetView topLeftCell="A54" workbookViewId="0">
      <selection activeCell="A69" sqref="A69:A72"/>
    </sheetView>
  </sheetViews>
  <sheetFormatPr defaultRowHeight="15" x14ac:dyDescent="0.25"/>
  <cols>
    <col min="1" max="1" width="24.5703125" style="49" customWidth="1"/>
  </cols>
  <sheetData>
    <row r="1" spans="1:13" x14ac:dyDescent="0.25">
      <c r="A1" s="48" t="s">
        <v>9</v>
      </c>
      <c r="B1" s="1" t="s">
        <v>10</v>
      </c>
    </row>
    <row r="2" spans="1:13" x14ac:dyDescent="0.25">
      <c r="A2" s="16" t="s">
        <v>112</v>
      </c>
    </row>
    <row r="4" spans="1:13" s="61" customFormat="1" ht="36" customHeight="1" x14ac:dyDescent="0.25">
      <c r="A4" s="944" t="s">
        <v>232</v>
      </c>
      <c r="B4" s="947" t="s">
        <v>255</v>
      </c>
      <c r="C4" s="947"/>
      <c r="D4" s="947"/>
      <c r="E4" s="948"/>
      <c r="F4" s="947" t="s">
        <v>256</v>
      </c>
      <c r="G4" s="947"/>
      <c r="H4" s="947"/>
      <c r="I4" s="947"/>
      <c r="J4" s="947" t="s">
        <v>257</v>
      </c>
      <c r="K4" s="947"/>
      <c r="L4" s="947"/>
      <c r="M4" s="947"/>
    </row>
    <row r="5" spans="1:13" s="61" customFormat="1" ht="36" customHeight="1" x14ac:dyDescent="0.25">
      <c r="A5" s="945"/>
      <c r="B5" s="949" t="s">
        <v>258</v>
      </c>
      <c r="C5" s="950"/>
      <c r="D5" s="949" t="s">
        <v>259</v>
      </c>
      <c r="E5" s="950"/>
      <c r="F5" s="949" t="s">
        <v>258</v>
      </c>
      <c r="G5" s="950"/>
      <c r="H5" s="949" t="s">
        <v>259</v>
      </c>
      <c r="I5" s="950"/>
      <c r="J5" s="949" t="s">
        <v>258</v>
      </c>
      <c r="K5" s="950"/>
      <c r="L5" s="949" t="s">
        <v>259</v>
      </c>
      <c r="M5" s="950"/>
    </row>
    <row r="6" spans="1:13" s="61" customFormat="1" ht="36" customHeight="1" x14ac:dyDescent="0.25">
      <c r="A6" s="946"/>
      <c r="B6" s="521" t="s">
        <v>260</v>
      </c>
      <c r="C6" s="522" t="s">
        <v>261</v>
      </c>
      <c r="D6" s="521" t="s">
        <v>260</v>
      </c>
      <c r="E6" s="522" t="s">
        <v>261</v>
      </c>
      <c r="F6" s="521" t="s">
        <v>260</v>
      </c>
      <c r="G6" s="522" t="s">
        <v>261</v>
      </c>
      <c r="H6" s="521" t="s">
        <v>260</v>
      </c>
      <c r="I6" s="522" t="s">
        <v>261</v>
      </c>
      <c r="J6" s="521" t="s">
        <v>260</v>
      </c>
      <c r="K6" s="522" t="s">
        <v>261</v>
      </c>
      <c r="L6" s="521" t="s">
        <v>260</v>
      </c>
      <c r="M6" s="522" t="s">
        <v>261</v>
      </c>
    </row>
    <row r="7" spans="1:13" s="50" customFormat="1" ht="17.100000000000001" customHeight="1" x14ac:dyDescent="0.25">
      <c r="A7" s="60" t="s">
        <v>141</v>
      </c>
      <c r="B7" s="51">
        <v>0.66519904136657715</v>
      </c>
      <c r="C7" s="52">
        <v>0.98742824792861938</v>
      </c>
      <c r="D7" s="53">
        <v>3.1405420303344731</v>
      </c>
      <c r="E7" s="484">
        <v>0.86854147911071777</v>
      </c>
      <c r="F7" s="54">
        <v>1.879860639572144</v>
      </c>
      <c r="G7" s="52">
        <v>0.93006682395935059</v>
      </c>
      <c r="H7" s="55">
        <v>1.433671236038208</v>
      </c>
      <c r="I7" s="52">
        <v>0.80123496055603027</v>
      </c>
      <c r="J7" s="51">
        <v>6.6703658103942871</v>
      </c>
      <c r="K7" s="52">
        <v>1.336024165153503</v>
      </c>
      <c r="L7" s="51">
        <v>-1.9961316585540769</v>
      </c>
      <c r="M7" s="56">
        <v>1.183273077011108</v>
      </c>
    </row>
    <row r="8" spans="1:13" s="50" customFormat="1" ht="17.100000000000001" customHeight="1" x14ac:dyDescent="0.25">
      <c r="A8" s="60" t="s">
        <v>165</v>
      </c>
      <c r="B8" s="51">
        <v>0.8229261040687561</v>
      </c>
      <c r="C8" s="52">
        <v>1.530735850334167</v>
      </c>
      <c r="D8" s="51">
        <v>1.5648413896560669</v>
      </c>
      <c r="E8" s="56">
        <v>0.78745394945144653</v>
      </c>
      <c r="F8" s="54">
        <v>1.847397923469543</v>
      </c>
      <c r="G8" s="52">
        <v>1.4535783529281621</v>
      </c>
      <c r="H8" s="55">
        <v>0.14003066718578339</v>
      </c>
      <c r="I8" s="52">
        <v>0.75834482908248901</v>
      </c>
      <c r="J8" s="51">
        <v>6.3327016830444336</v>
      </c>
      <c r="K8" s="52">
        <v>2.0471234321594238</v>
      </c>
      <c r="L8" s="51">
        <v>-2.1108932495117192</v>
      </c>
      <c r="M8" s="56">
        <v>1.045340895652771</v>
      </c>
    </row>
    <row r="9" spans="1:13" s="50" customFormat="1" ht="17.100000000000001" customHeight="1" x14ac:dyDescent="0.25">
      <c r="A9" s="60" t="s">
        <v>167</v>
      </c>
      <c r="B9" s="51">
        <v>2.4036407470703129</v>
      </c>
      <c r="C9" s="52">
        <v>1.316992878913879</v>
      </c>
      <c r="D9" s="51">
        <v>-0.8709760308265686</v>
      </c>
      <c r="E9" s="56">
        <v>0.72837400436401367</v>
      </c>
      <c r="F9" s="54">
        <v>2.6276636123657231</v>
      </c>
      <c r="G9" s="52">
        <v>1.3227506875991819</v>
      </c>
      <c r="H9" s="55">
        <v>-1.8257759809494021</v>
      </c>
      <c r="I9" s="52">
        <v>0.69804352521896362</v>
      </c>
      <c r="J9" s="51">
        <v>5.368438720703125</v>
      </c>
      <c r="K9" s="52">
        <v>1.721990704536438</v>
      </c>
      <c r="L9" s="51">
        <v>-2.9183404445648189</v>
      </c>
      <c r="M9" s="56">
        <v>0.88551032543182373</v>
      </c>
    </row>
    <row r="10" spans="1:13" s="50" customFormat="1" ht="17.100000000000001" customHeight="1" x14ac:dyDescent="0.25">
      <c r="A10" s="60" t="s">
        <v>204</v>
      </c>
      <c r="B10" s="51">
        <v>-8.6439285278320313</v>
      </c>
      <c r="C10" s="52">
        <v>1.197263717651367</v>
      </c>
      <c r="D10" s="51">
        <v>0.13232886791229251</v>
      </c>
      <c r="E10" s="56">
        <v>0.39032557606697083</v>
      </c>
      <c r="F10" s="57" t="s">
        <v>250</v>
      </c>
      <c r="G10" s="58" t="s">
        <v>250</v>
      </c>
      <c r="H10" s="59" t="s">
        <v>250</v>
      </c>
      <c r="I10" s="58" t="s">
        <v>250</v>
      </c>
      <c r="J10" s="59" t="s">
        <v>250</v>
      </c>
      <c r="K10" s="58" t="s">
        <v>250</v>
      </c>
      <c r="L10" s="59" t="s">
        <v>250</v>
      </c>
      <c r="M10" s="58" t="s">
        <v>250</v>
      </c>
    </row>
    <row r="11" spans="1:13" s="50" customFormat="1" ht="17.100000000000001" customHeight="1" x14ac:dyDescent="0.25">
      <c r="A11" s="60" t="s">
        <v>220</v>
      </c>
      <c r="B11" s="51">
        <v>1.49388575553894</v>
      </c>
      <c r="C11" s="52">
        <v>2.302890300750732</v>
      </c>
      <c r="D11" s="51">
        <v>-7.2539784014225006E-2</v>
      </c>
      <c r="E11" s="56">
        <v>0.45348134636878967</v>
      </c>
      <c r="F11" s="54">
        <v>10.1412467956543</v>
      </c>
      <c r="G11" s="52">
        <v>2.4754385948181148</v>
      </c>
      <c r="H11" s="55">
        <v>-1.43903648853302</v>
      </c>
      <c r="I11" s="52">
        <v>0.52541518211364746</v>
      </c>
      <c r="J11" s="51">
        <v>5.354832649230957</v>
      </c>
      <c r="K11" s="52">
        <v>3.1930046081542969</v>
      </c>
      <c r="L11" s="51">
        <v>-1.6097507476806641</v>
      </c>
      <c r="M11" s="56">
        <v>0.69551783800125122</v>
      </c>
    </row>
    <row r="12" spans="1:13" s="50" customFormat="1" ht="17.100000000000001" customHeight="1" x14ac:dyDescent="0.25">
      <c r="A12" s="60" t="s">
        <v>137</v>
      </c>
      <c r="B12" s="51">
        <v>1.8278877735137939</v>
      </c>
      <c r="C12" s="52">
        <v>0.86034369468688965</v>
      </c>
      <c r="D12" s="51">
        <v>0.62389367818832397</v>
      </c>
      <c r="E12" s="56">
        <v>0.86678320169448853</v>
      </c>
      <c r="F12" s="54">
        <v>4.1774330139160156</v>
      </c>
      <c r="G12" s="52">
        <v>0.82564055919647217</v>
      </c>
      <c r="H12" s="55">
        <v>-0.40725129842758179</v>
      </c>
      <c r="I12" s="52">
        <v>0.8731919527053833</v>
      </c>
      <c r="J12" s="51">
        <v>5.2494416236877441</v>
      </c>
      <c r="K12" s="52">
        <v>1.1858289241790769</v>
      </c>
      <c r="L12" s="51">
        <v>-2.465076208114624</v>
      </c>
      <c r="M12" s="56">
        <v>1.069646954536438</v>
      </c>
    </row>
    <row r="13" spans="1:13" s="50" customFormat="1" ht="17.100000000000001" customHeight="1" x14ac:dyDescent="0.25">
      <c r="A13" s="60" t="s">
        <v>206</v>
      </c>
      <c r="B13" s="51">
        <v>1.0810421705245969</v>
      </c>
      <c r="C13" s="52">
        <v>1.805396199226379</v>
      </c>
      <c r="D13" s="51">
        <v>0.72904378175735474</v>
      </c>
      <c r="E13" s="56">
        <v>0.29723402857780462</v>
      </c>
      <c r="F13" s="54">
        <v>1.5997647047042849</v>
      </c>
      <c r="G13" s="52">
        <v>1.74225378036499</v>
      </c>
      <c r="H13" s="55">
        <v>0.51909738779067993</v>
      </c>
      <c r="I13" s="52">
        <v>0.30412817001342768</v>
      </c>
      <c r="J13" s="51">
        <v>-3.298284530639648</v>
      </c>
      <c r="K13" s="52">
        <v>2.7403862476348881</v>
      </c>
      <c r="L13" s="51">
        <v>-0.1445886492729187</v>
      </c>
      <c r="M13" s="56">
        <v>0.43872037529945368</v>
      </c>
    </row>
    <row r="14" spans="1:13" s="50" customFormat="1" ht="17.100000000000001" customHeight="1" x14ac:dyDescent="0.25">
      <c r="A14" s="60" t="s">
        <v>129</v>
      </c>
      <c r="B14" s="51">
        <v>-3.0704588890075679</v>
      </c>
      <c r="C14" s="52">
        <v>1.1530095338821409</v>
      </c>
      <c r="D14" s="51">
        <v>6.1078886985778809</v>
      </c>
      <c r="E14" s="56">
        <v>1.5297859907150271</v>
      </c>
      <c r="F14" s="54">
        <v>-0.35697922110557562</v>
      </c>
      <c r="G14" s="52">
        <v>1.1510181427001951</v>
      </c>
      <c r="H14" s="55">
        <v>2.3998064994812012</v>
      </c>
      <c r="I14" s="52">
        <v>1.641447901725769</v>
      </c>
      <c r="J14" s="51">
        <v>0.43251803517341608</v>
      </c>
      <c r="K14" s="52">
        <v>1.490249872207642</v>
      </c>
      <c r="L14" s="51">
        <v>3.1424000263214111</v>
      </c>
      <c r="M14" s="56">
        <v>1.759653687477112</v>
      </c>
    </row>
    <row r="15" spans="1:13" s="50" customFormat="1" ht="17.100000000000001" customHeight="1" x14ac:dyDescent="0.25">
      <c r="A15" s="60" t="s">
        <v>228</v>
      </c>
      <c r="B15" s="51">
        <v>1.0674092769622801</v>
      </c>
      <c r="C15" s="52">
        <v>2.423291921615601</v>
      </c>
      <c r="D15" s="51">
        <v>0.2426726967096329</v>
      </c>
      <c r="E15" s="56">
        <v>0.1975870877504349</v>
      </c>
      <c r="F15" s="54">
        <v>2.423811674118042</v>
      </c>
      <c r="G15" s="52">
        <v>2.1625573635101318</v>
      </c>
      <c r="H15" s="55">
        <v>0.33235928416252142</v>
      </c>
      <c r="I15" s="52">
        <v>0.18695199489593509</v>
      </c>
      <c r="J15" s="51">
        <v>-8.7374563217163086</v>
      </c>
      <c r="K15" s="52">
        <v>2.826295137405396</v>
      </c>
      <c r="L15" s="51">
        <v>0.52181655168533325</v>
      </c>
      <c r="M15" s="56">
        <v>0.18319407105445859</v>
      </c>
    </row>
    <row r="16" spans="1:13" s="50" customFormat="1" ht="17.100000000000001" customHeight="1" x14ac:dyDescent="0.25">
      <c r="A16" s="60" t="s">
        <v>230</v>
      </c>
      <c r="B16" s="51">
        <v>2.8479020595550542</v>
      </c>
      <c r="C16" s="52">
        <v>2.312020063400269</v>
      </c>
      <c r="D16" s="51">
        <v>0.31726706027984619</v>
      </c>
      <c r="E16" s="56">
        <v>0.142809122800827</v>
      </c>
      <c r="F16" s="54">
        <v>4.318204402923584</v>
      </c>
      <c r="G16" s="52">
        <v>1.914670348167419</v>
      </c>
      <c r="H16" s="55">
        <v>0.28827911615371699</v>
      </c>
      <c r="I16" s="52">
        <v>0.15075777471065521</v>
      </c>
      <c r="J16" s="59" t="s">
        <v>250</v>
      </c>
      <c r="K16" s="58" t="s">
        <v>250</v>
      </c>
      <c r="L16" s="59" t="s">
        <v>250</v>
      </c>
      <c r="M16" s="58" t="s">
        <v>250</v>
      </c>
    </row>
    <row r="17" spans="1:13" s="50" customFormat="1" ht="17.100000000000001" customHeight="1" x14ac:dyDescent="0.25">
      <c r="A17" s="60" t="s">
        <v>182</v>
      </c>
      <c r="B17" s="51">
        <v>-2.9485118389129639</v>
      </c>
      <c r="C17" s="52">
        <v>1.678751468658447</v>
      </c>
      <c r="D17" s="51">
        <v>1.801721572875977</v>
      </c>
      <c r="E17" s="56">
        <v>0.63007992506027222</v>
      </c>
      <c r="F17" s="54">
        <v>-2.2240862846374512</v>
      </c>
      <c r="G17" s="52">
        <v>1.6234456300735469</v>
      </c>
      <c r="H17" s="55">
        <v>1.489261746406555</v>
      </c>
      <c r="I17" s="52">
        <v>0.61960828304290771</v>
      </c>
      <c r="J17" s="51">
        <v>5.4634766578674316</v>
      </c>
      <c r="K17" s="52">
        <v>1.7614221572875981</v>
      </c>
      <c r="L17" s="51">
        <v>0.34040254354476929</v>
      </c>
      <c r="M17" s="56">
        <v>0.76156193017959595</v>
      </c>
    </row>
    <row r="18" spans="1:13" s="50" customFormat="1" ht="17.100000000000001" customHeight="1" x14ac:dyDescent="0.25">
      <c r="A18" s="60" t="s">
        <v>156</v>
      </c>
      <c r="B18" s="51">
        <v>1.12232494354248</v>
      </c>
      <c r="C18" s="52">
        <v>1.4416738748550419</v>
      </c>
      <c r="D18" s="51">
        <v>1.434799432754517</v>
      </c>
      <c r="E18" s="56">
        <v>0.85840380191802979</v>
      </c>
      <c r="F18" s="54">
        <v>-0.77151370048522949</v>
      </c>
      <c r="G18" s="52">
        <v>1.3861114978790281</v>
      </c>
      <c r="H18" s="55">
        <v>1.672632694244385</v>
      </c>
      <c r="I18" s="52">
        <v>0.84006017446517944</v>
      </c>
      <c r="J18" s="51">
        <v>4.3552217483520508</v>
      </c>
      <c r="K18" s="52">
        <v>1.785893321037292</v>
      </c>
      <c r="L18" s="51">
        <v>-2.618273258209229</v>
      </c>
      <c r="M18" s="56">
        <v>1.2749630212783809</v>
      </c>
    </row>
    <row r="19" spans="1:13" s="50" customFormat="1" ht="17.100000000000001" customHeight="1" x14ac:dyDescent="0.25">
      <c r="A19" s="60" t="s">
        <v>160</v>
      </c>
      <c r="B19" s="51">
        <v>0.80916440486907959</v>
      </c>
      <c r="C19" s="52">
        <v>1.3222299814224241</v>
      </c>
      <c r="D19" s="51">
        <v>1.4668039083480831</v>
      </c>
      <c r="E19" s="56">
        <v>0.78873145580291748</v>
      </c>
      <c r="F19" s="54">
        <v>3.5968894958496089</v>
      </c>
      <c r="G19" s="52">
        <v>1.3592215776443479</v>
      </c>
      <c r="H19" s="55">
        <v>-1.8786465749144551E-2</v>
      </c>
      <c r="I19" s="52">
        <v>0.87346327304840088</v>
      </c>
      <c r="J19" s="51">
        <v>1.0388356447219851</v>
      </c>
      <c r="K19" s="52">
        <v>1.8246632814407351</v>
      </c>
      <c r="L19" s="51">
        <v>0.20493833720684049</v>
      </c>
      <c r="M19" s="56">
        <v>1.004620432853699</v>
      </c>
    </row>
    <row r="20" spans="1:13" s="50" customFormat="1" ht="17.100000000000001" customHeight="1" x14ac:dyDescent="0.25">
      <c r="A20" s="60" t="s">
        <v>133</v>
      </c>
      <c r="B20" s="51">
        <v>1.360454916954041</v>
      </c>
      <c r="C20" s="52">
        <v>0.92920273542404175</v>
      </c>
      <c r="D20" s="51">
        <v>-0.63192754983901978</v>
      </c>
      <c r="E20" s="56">
        <v>0.97080254554748535</v>
      </c>
      <c r="F20" s="54">
        <v>1.335121154785156</v>
      </c>
      <c r="G20" s="52">
        <v>0.94290804862976074</v>
      </c>
      <c r="H20" s="55">
        <v>-1.9721109867095949</v>
      </c>
      <c r="I20" s="52">
        <v>1.0713210105896001</v>
      </c>
      <c r="J20" s="51">
        <v>2.4647634029388432</v>
      </c>
      <c r="K20" s="52">
        <v>1.10008716583252</v>
      </c>
      <c r="L20" s="51">
        <v>7.2609849274158478E-2</v>
      </c>
      <c r="M20" s="56">
        <v>1.28862476348877</v>
      </c>
    </row>
    <row r="21" spans="1:13" s="50" customFormat="1" ht="17.100000000000001" customHeight="1" x14ac:dyDescent="0.25">
      <c r="A21" s="60" t="s">
        <v>139</v>
      </c>
      <c r="B21" s="51">
        <v>5.0702676773071289</v>
      </c>
      <c r="C21" s="52">
        <v>1.133464932441711</v>
      </c>
      <c r="D21" s="51">
        <v>0.42416337132453918</v>
      </c>
      <c r="E21" s="56">
        <v>0.9892393946647644</v>
      </c>
      <c r="F21" s="54">
        <v>6.5026559829711914</v>
      </c>
      <c r="G21" s="52">
        <v>1.099589586257935</v>
      </c>
      <c r="H21" s="55">
        <v>-1.631926417350769</v>
      </c>
      <c r="I21" s="52">
        <v>0.95472550392150879</v>
      </c>
      <c r="J21" s="51">
        <v>13.865006446838381</v>
      </c>
      <c r="K21" s="52">
        <v>1.320875883102417</v>
      </c>
      <c r="L21" s="51">
        <v>-8.2209682464599609</v>
      </c>
      <c r="M21" s="56">
        <v>1.2698321342468259</v>
      </c>
    </row>
    <row r="22" spans="1:13" s="50" customFormat="1" ht="17.100000000000001" customHeight="1" x14ac:dyDescent="0.25">
      <c r="A22" s="60" t="s">
        <v>171</v>
      </c>
      <c r="B22" s="51">
        <v>3.303871631622314</v>
      </c>
      <c r="C22" s="52">
        <v>1.434424877166748</v>
      </c>
      <c r="D22" s="51">
        <v>1.174451351165771</v>
      </c>
      <c r="E22" s="56">
        <v>0.77848160266876221</v>
      </c>
      <c r="F22" s="54">
        <v>1.74286413192749</v>
      </c>
      <c r="G22" s="52">
        <v>1.459070086479187</v>
      </c>
      <c r="H22" s="55">
        <v>-0.26041421294212341</v>
      </c>
      <c r="I22" s="52">
        <v>0.76465308666229248</v>
      </c>
      <c r="J22" s="51">
        <v>2.6264758110046391</v>
      </c>
      <c r="K22" s="52">
        <v>2.116801261901855</v>
      </c>
      <c r="L22" s="51">
        <v>-0.27907600998878479</v>
      </c>
      <c r="M22" s="56">
        <v>0.99209707975387573</v>
      </c>
    </row>
    <row r="23" spans="1:13" s="50" customFormat="1" ht="17.100000000000001" customHeight="1" x14ac:dyDescent="0.25">
      <c r="A23" s="60" t="s">
        <v>163</v>
      </c>
      <c r="B23" s="51">
        <v>3.3042540550231929</v>
      </c>
      <c r="C23" s="52">
        <v>1.622247457504272</v>
      </c>
      <c r="D23" s="51">
        <v>-0.32743582129478449</v>
      </c>
      <c r="E23" s="56">
        <v>0.95748674869537354</v>
      </c>
      <c r="F23" s="54">
        <v>5.9092321395874023</v>
      </c>
      <c r="G23" s="52">
        <v>1.5878380537033081</v>
      </c>
      <c r="H23" s="55">
        <v>-0.91876125335693359</v>
      </c>
      <c r="I23" s="52">
        <v>0.93563556671142578</v>
      </c>
      <c r="J23" s="51">
        <v>7.5273394584655762</v>
      </c>
      <c r="K23" s="52">
        <v>2.113665103912354</v>
      </c>
      <c r="L23" s="51">
        <v>-2.1583819389343262</v>
      </c>
      <c r="M23" s="56">
        <v>1.1553828716278081</v>
      </c>
    </row>
    <row r="24" spans="1:13" s="50" customFormat="1" ht="17.100000000000001" customHeight="1" x14ac:dyDescent="0.25">
      <c r="A24" s="60" t="s">
        <v>208</v>
      </c>
      <c r="B24" s="51">
        <v>5.5890612602233887</v>
      </c>
      <c r="C24" s="52">
        <v>2.06798267364502</v>
      </c>
      <c r="D24" s="51">
        <v>0.16875949501991269</v>
      </c>
      <c r="E24" s="56">
        <v>0.37878298759460449</v>
      </c>
      <c r="F24" s="54">
        <v>4.6241083145141602</v>
      </c>
      <c r="G24" s="52">
        <v>2.3523285388946529</v>
      </c>
      <c r="H24" s="55">
        <v>-0.65211695432662964</v>
      </c>
      <c r="I24" s="52">
        <v>0.42315354943275452</v>
      </c>
      <c r="J24" s="51">
        <v>13.2857666015625</v>
      </c>
      <c r="K24" s="52">
        <v>2.322607278823853</v>
      </c>
      <c r="L24" s="51">
        <v>-1.9424952268600459</v>
      </c>
      <c r="M24" s="56">
        <v>0.48056912422180181</v>
      </c>
    </row>
    <row r="25" spans="1:13" s="50" customFormat="1" ht="17.100000000000001" customHeight="1" x14ac:dyDescent="0.25">
      <c r="A25" s="60" t="s">
        <v>135</v>
      </c>
      <c r="B25" s="51">
        <v>1.2818354368209841</v>
      </c>
      <c r="C25" s="52">
        <v>1.2336761951446531</v>
      </c>
      <c r="D25" s="51">
        <v>2.859317302703857</v>
      </c>
      <c r="E25" s="56">
        <v>1.038871169090271</v>
      </c>
      <c r="F25" s="54">
        <v>3.4316444396972661</v>
      </c>
      <c r="G25" s="52">
        <v>1.2132143974304199</v>
      </c>
      <c r="H25" s="55">
        <v>3.3230347633361821</v>
      </c>
      <c r="I25" s="52">
        <v>0.99493902921676636</v>
      </c>
      <c r="J25" s="51">
        <v>4.1010608673095703</v>
      </c>
      <c r="K25" s="52">
        <v>1.448488831520081</v>
      </c>
      <c r="L25" s="51">
        <v>-5.2330856323242188</v>
      </c>
      <c r="M25" s="56">
        <v>1.352266669273376</v>
      </c>
    </row>
    <row r="26" spans="1:13" s="50" customFormat="1" ht="17.100000000000001" customHeight="1" x14ac:dyDescent="0.25">
      <c r="A26" s="60" t="s">
        <v>173</v>
      </c>
      <c r="B26" s="51">
        <v>-1.191200256347656</v>
      </c>
      <c r="C26" s="52">
        <v>1.5014494657516479</v>
      </c>
      <c r="D26" s="51">
        <v>1.4757343530654909</v>
      </c>
      <c r="E26" s="56">
        <v>0.82169663906097412</v>
      </c>
      <c r="F26" s="54">
        <v>-3.0950026512146001</v>
      </c>
      <c r="G26" s="52">
        <v>1.562020421028137</v>
      </c>
      <c r="H26" s="55">
        <v>1.569314241409302</v>
      </c>
      <c r="I26" s="52">
        <v>0.77200615406036377</v>
      </c>
      <c r="J26" s="51">
        <v>7.8756389617919922</v>
      </c>
      <c r="K26" s="52">
        <v>1.8301302194595339</v>
      </c>
      <c r="L26" s="51">
        <v>-0.70642513036727905</v>
      </c>
      <c r="M26" s="56">
        <v>0.97913795709609985</v>
      </c>
    </row>
    <row r="27" spans="1:13" s="50" customFormat="1" ht="17.100000000000001" customHeight="1" x14ac:dyDescent="0.25">
      <c r="A27" s="60" t="s">
        <v>202</v>
      </c>
      <c r="B27" s="51">
        <v>10.91099834442139</v>
      </c>
      <c r="C27" s="52">
        <v>1.4176661968231199</v>
      </c>
      <c r="D27" s="51">
        <v>-1.54832911491394</v>
      </c>
      <c r="E27" s="56">
        <v>0.51417714357376099</v>
      </c>
      <c r="F27" s="54">
        <v>10.56649112701416</v>
      </c>
      <c r="G27" s="52">
        <v>1.367712140083313</v>
      </c>
      <c r="H27" s="55">
        <v>-1.4828611612319951</v>
      </c>
      <c r="I27" s="52">
        <v>0.51984280347824097</v>
      </c>
      <c r="J27" s="51">
        <v>15.33070087432861</v>
      </c>
      <c r="K27" s="52">
        <v>1.830041646957397</v>
      </c>
      <c r="L27" s="51">
        <v>-4.0448179244995117</v>
      </c>
      <c r="M27" s="56">
        <v>0.61806637048721313</v>
      </c>
    </row>
    <row r="28" spans="1:13" s="50" customFormat="1" ht="17.100000000000001" customHeight="1" x14ac:dyDescent="0.25">
      <c r="A28" s="60" t="s">
        <v>145</v>
      </c>
      <c r="B28" s="51">
        <v>-1.4674826860427861</v>
      </c>
      <c r="C28" s="52">
        <v>1.234835743904114</v>
      </c>
      <c r="D28" s="51">
        <v>1.7071790695190401</v>
      </c>
      <c r="E28" s="56">
        <v>0.7676883339881897</v>
      </c>
      <c r="F28" s="54">
        <v>0.22777396440505979</v>
      </c>
      <c r="G28" s="52">
        <v>1.3231767416000371</v>
      </c>
      <c r="H28" s="55">
        <v>0.49490821361541748</v>
      </c>
      <c r="I28" s="52">
        <v>0.69488644599914551</v>
      </c>
      <c r="J28" s="51">
        <v>4.8753008246421807E-2</v>
      </c>
      <c r="K28" s="52">
        <v>1.6313320398330691</v>
      </c>
      <c r="L28" s="51">
        <v>-1.86547327041626</v>
      </c>
      <c r="M28" s="56">
        <v>0.99813371896743774</v>
      </c>
    </row>
    <row r="29" spans="1:13" s="50" customFormat="1" ht="17.100000000000001" customHeight="1" x14ac:dyDescent="0.25">
      <c r="A29" s="60" t="s">
        <v>194</v>
      </c>
      <c r="B29" s="51">
        <v>-1.040063142776489</v>
      </c>
      <c r="C29" s="52">
        <v>1.9692046642303469</v>
      </c>
      <c r="D29" s="51">
        <v>-7.4284202419221401E-3</v>
      </c>
      <c r="E29" s="56">
        <v>0.86058086156845093</v>
      </c>
      <c r="F29" s="54">
        <v>0.64021474123001099</v>
      </c>
      <c r="G29" s="52">
        <v>1.9155610799789431</v>
      </c>
      <c r="H29" s="55">
        <v>-2.9305856674909592E-2</v>
      </c>
      <c r="I29" s="52">
        <v>0.82622981071472168</v>
      </c>
      <c r="J29" s="51">
        <v>-4.0867681503295898</v>
      </c>
      <c r="K29" s="52">
        <v>2.3119852542877202</v>
      </c>
      <c r="L29" s="51">
        <v>0.57005983591079712</v>
      </c>
      <c r="M29" s="56">
        <v>0.97252994775772095</v>
      </c>
    </row>
    <row r="30" spans="1:13" s="50" customFormat="1" ht="17.100000000000001" customHeight="1" x14ac:dyDescent="0.25">
      <c r="A30" s="60" t="s">
        <v>186</v>
      </c>
      <c r="B30" s="51">
        <v>-1.944670677185059</v>
      </c>
      <c r="C30" s="52">
        <v>1.633005738258362</v>
      </c>
      <c r="D30" s="51">
        <v>1.495759010314941</v>
      </c>
      <c r="E30" s="56">
        <v>0.64379841089248657</v>
      </c>
      <c r="F30" s="54">
        <v>0.71464210748672485</v>
      </c>
      <c r="G30" s="52">
        <v>1.601800799369812</v>
      </c>
      <c r="H30" s="55">
        <v>0.14830151200294489</v>
      </c>
      <c r="I30" s="52">
        <v>0.6227564811706543</v>
      </c>
      <c r="J30" s="51">
        <v>-1.3247964382171631</v>
      </c>
      <c r="K30" s="52">
        <v>1.850793242454529</v>
      </c>
      <c r="L30" s="51">
        <v>-0.37831351161003107</v>
      </c>
      <c r="M30" s="56">
        <v>0.67973387241363525</v>
      </c>
    </row>
    <row r="31" spans="1:13" s="50" customFormat="1" ht="17.100000000000001" customHeight="1" x14ac:dyDescent="0.25">
      <c r="A31" s="60" t="s">
        <v>125</v>
      </c>
      <c r="B31" s="51">
        <v>-2.8137857913970952</v>
      </c>
      <c r="C31" s="52">
        <v>1.074030995368958</v>
      </c>
      <c r="D31" s="51">
        <v>4.9387736320495614</v>
      </c>
      <c r="E31" s="56">
        <v>1.4096319675445561</v>
      </c>
      <c r="F31" s="54">
        <v>-1.583204865455627</v>
      </c>
      <c r="G31" s="52">
        <v>1.014214396476746</v>
      </c>
      <c r="H31" s="55">
        <v>2.677320003509521</v>
      </c>
      <c r="I31" s="52">
        <v>1.5021442174911499</v>
      </c>
      <c r="J31" s="51">
        <v>-4.0027060508728027</v>
      </c>
      <c r="K31" s="52">
        <v>1.377413749694824</v>
      </c>
      <c r="L31" s="51">
        <v>2.941386461257935</v>
      </c>
      <c r="M31" s="56">
        <v>1.6038568019866939</v>
      </c>
    </row>
    <row r="32" spans="1:13" s="50" customFormat="1" ht="17.100000000000001" customHeight="1" x14ac:dyDescent="0.25">
      <c r="A32" s="60" t="s">
        <v>218</v>
      </c>
      <c r="B32" s="51">
        <v>-15.20322227478027</v>
      </c>
      <c r="C32" s="52">
        <v>1.504463315010071</v>
      </c>
      <c r="D32" s="51">
        <v>0.47188183665275568</v>
      </c>
      <c r="E32" s="56">
        <v>0.170394241809845</v>
      </c>
      <c r="F32" s="57" t="s">
        <v>250</v>
      </c>
      <c r="G32" s="58" t="s">
        <v>250</v>
      </c>
      <c r="H32" s="59" t="s">
        <v>250</v>
      </c>
      <c r="I32" s="58" t="s">
        <v>250</v>
      </c>
      <c r="J32" s="59" t="s">
        <v>250</v>
      </c>
      <c r="K32" s="58" t="s">
        <v>250</v>
      </c>
      <c r="L32" s="59" t="s">
        <v>250</v>
      </c>
      <c r="M32" s="58" t="s">
        <v>250</v>
      </c>
    </row>
    <row r="33" spans="1:13" s="50" customFormat="1" ht="17.100000000000001" customHeight="1" x14ac:dyDescent="0.25">
      <c r="A33" s="60" t="s">
        <v>131</v>
      </c>
      <c r="B33" s="51">
        <v>-0.45838648080825811</v>
      </c>
      <c r="C33" s="52">
        <v>1.4013708829879761</v>
      </c>
      <c r="D33" s="51">
        <v>3.8890433311462398</v>
      </c>
      <c r="E33" s="56">
        <v>1.394738435745239</v>
      </c>
      <c r="F33" s="54">
        <v>-0.67359977960586548</v>
      </c>
      <c r="G33" s="52">
        <v>1.438240528106689</v>
      </c>
      <c r="H33" s="55">
        <v>5.0805783271789551</v>
      </c>
      <c r="I33" s="52">
        <v>1.365269541740417</v>
      </c>
      <c r="J33" s="51">
        <v>2.469506978988647</v>
      </c>
      <c r="K33" s="52">
        <v>1.755845308303833</v>
      </c>
      <c r="L33" s="51">
        <v>5.3505282402038574</v>
      </c>
      <c r="M33" s="56">
        <v>1.741470098495483</v>
      </c>
    </row>
    <row r="34" spans="1:13" s="50" customFormat="1" ht="17.100000000000001" customHeight="1" x14ac:dyDescent="0.25">
      <c r="A34" s="60" t="s">
        <v>158</v>
      </c>
      <c r="B34" s="51">
        <v>-2.0217735767364502</v>
      </c>
      <c r="C34" s="52">
        <v>1.2128088474273679</v>
      </c>
      <c r="D34" s="51">
        <v>1.470971345901489</v>
      </c>
      <c r="E34" s="56">
        <v>0.65207386016845703</v>
      </c>
      <c r="F34" s="54">
        <v>-0.78009456396102905</v>
      </c>
      <c r="G34" s="52">
        <v>1.1713905334472661</v>
      </c>
      <c r="H34" s="55">
        <v>1.38570249080658</v>
      </c>
      <c r="I34" s="52">
        <v>0.63680696487426758</v>
      </c>
      <c r="J34" s="51">
        <v>-0.9654994010925293</v>
      </c>
      <c r="K34" s="52">
        <v>1.7016477584838869</v>
      </c>
      <c r="L34" s="51">
        <v>1.10681676864624</v>
      </c>
      <c r="M34" s="56">
        <v>0.7494240403175354</v>
      </c>
    </row>
    <row r="35" spans="1:13" s="50" customFormat="1" ht="17.100000000000001" customHeight="1" x14ac:dyDescent="0.25">
      <c r="A35" s="60" t="s">
        <v>179</v>
      </c>
      <c r="B35" s="51">
        <v>-0.4190000593662262</v>
      </c>
      <c r="C35" s="52">
        <v>1.357357382774353</v>
      </c>
      <c r="D35" s="51">
        <v>1.0394454002380371</v>
      </c>
      <c r="E35" s="56">
        <v>0.66914188861846924</v>
      </c>
      <c r="F35" s="54">
        <v>-2.9633498191833501</v>
      </c>
      <c r="G35" s="52">
        <v>1.48305881023407</v>
      </c>
      <c r="H35" s="55">
        <v>1.3051484823226931</v>
      </c>
      <c r="I35" s="52">
        <v>0.76391565799713135</v>
      </c>
      <c r="J35" s="51">
        <v>1.4225572347640989</v>
      </c>
      <c r="K35" s="52">
        <v>1.737089991569519</v>
      </c>
      <c r="L35" s="51">
        <v>0.50235211849212646</v>
      </c>
      <c r="M35" s="56">
        <v>0.95458418130874634</v>
      </c>
    </row>
    <row r="36" spans="1:13" s="50" customFormat="1" ht="17.100000000000001" customHeight="1" x14ac:dyDescent="0.25">
      <c r="A36" s="60" t="s">
        <v>127</v>
      </c>
      <c r="B36" s="51">
        <v>1.4442790746688841</v>
      </c>
      <c r="C36" s="52">
        <v>0.7478293776512146</v>
      </c>
      <c r="D36" s="51">
        <v>1.085297584533691</v>
      </c>
      <c r="E36" s="56">
        <v>0.97097432613372803</v>
      </c>
      <c r="F36" s="54">
        <v>-0.61204993724822998</v>
      </c>
      <c r="G36" s="52">
        <v>0.64249348640441895</v>
      </c>
      <c r="H36" s="55">
        <v>5.5476779937744141</v>
      </c>
      <c r="I36" s="52">
        <v>0.91150665283203125</v>
      </c>
      <c r="J36" s="51">
        <v>-2.8436892032623291</v>
      </c>
      <c r="K36" s="52">
        <v>0.86413812637329102</v>
      </c>
      <c r="L36" s="51">
        <v>9.4291868209838867</v>
      </c>
      <c r="M36" s="56">
        <v>1.16234815120697</v>
      </c>
    </row>
    <row r="37" spans="1:13" s="50" customFormat="1" ht="17.100000000000001" customHeight="1" x14ac:dyDescent="0.25">
      <c r="A37" s="60" t="s">
        <v>224</v>
      </c>
      <c r="B37" s="51">
        <v>11.30630302429199</v>
      </c>
      <c r="C37" s="52">
        <v>1.898776173591614</v>
      </c>
      <c r="D37" s="51">
        <v>-7.2988457977771759E-2</v>
      </c>
      <c r="E37" s="56">
        <v>0.31735110282897949</v>
      </c>
      <c r="F37" s="57" t="s">
        <v>250</v>
      </c>
      <c r="G37" s="58" t="s">
        <v>250</v>
      </c>
      <c r="H37" s="59" t="s">
        <v>250</v>
      </c>
      <c r="I37" s="58" t="s">
        <v>250</v>
      </c>
      <c r="J37" s="59" t="s">
        <v>250</v>
      </c>
      <c r="K37" s="58" t="s">
        <v>250</v>
      </c>
      <c r="L37" s="59" t="s">
        <v>250</v>
      </c>
      <c r="M37" s="58" t="s">
        <v>250</v>
      </c>
    </row>
    <row r="38" spans="1:13" s="50" customFormat="1" ht="17.100000000000001" customHeight="1" x14ac:dyDescent="0.25">
      <c r="A38" s="60" t="s">
        <v>192</v>
      </c>
      <c r="B38" s="51">
        <v>-3.2308416366577148</v>
      </c>
      <c r="C38" s="52">
        <v>1.3658672571182251</v>
      </c>
      <c r="D38" s="51">
        <v>0.15778669714927671</v>
      </c>
      <c r="E38" s="56">
        <v>0.68591326475143433</v>
      </c>
      <c r="F38" s="54">
        <v>-2.229087114334106</v>
      </c>
      <c r="G38" s="52">
        <v>1.228186249732971</v>
      </c>
      <c r="H38" s="55">
        <v>-3.0716617107391362</v>
      </c>
      <c r="I38" s="52">
        <v>0.72501444816589355</v>
      </c>
      <c r="J38" s="59" t="s">
        <v>250</v>
      </c>
      <c r="K38" s="58" t="s">
        <v>250</v>
      </c>
      <c r="L38" s="59" t="s">
        <v>250</v>
      </c>
      <c r="M38" s="58" t="s">
        <v>250</v>
      </c>
    </row>
    <row r="39" spans="1:13" s="50" customFormat="1" ht="17.100000000000001" customHeight="1" x14ac:dyDescent="0.25">
      <c r="A39" s="60" t="s">
        <v>222</v>
      </c>
      <c r="B39" s="51">
        <v>6.0514402389526367</v>
      </c>
      <c r="C39" s="52">
        <v>1.8471672534942629</v>
      </c>
      <c r="D39" s="51">
        <v>-0.40369352698326111</v>
      </c>
      <c r="E39" s="56">
        <v>0.24301329255104059</v>
      </c>
      <c r="F39" s="54">
        <v>6.4126071929931641</v>
      </c>
      <c r="G39" s="52">
        <v>1.7791978120803831</v>
      </c>
      <c r="H39" s="55">
        <v>-0.27166160941123962</v>
      </c>
      <c r="I39" s="52">
        <v>0.19344247877597809</v>
      </c>
      <c r="J39" s="59" t="s">
        <v>250</v>
      </c>
      <c r="K39" s="58" t="s">
        <v>250</v>
      </c>
      <c r="L39" s="59" t="s">
        <v>250</v>
      </c>
      <c r="M39" s="58" t="s">
        <v>250</v>
      </c>
    </row>
    <row r="40" spans="1:13" s="50" customFormat="1" ht="17.100000000000001" customHeight="1" x14ac:dyDescent="0.25">
      <c r="A40" s="60" t="s">
        <v>226</v>
      </c>
      <c r="B40" s="59" t="s">
        <v>250</v>
      </c>
      <c r="C40" s="58" t="s">
        <v>250</v>
      </c>
      <c r="D40" s="59" t="s">
        <v>250</v>
      </c>
      <c r="E40" s="58" t="s">
        <v>250</v>
      </c>
      <c r="F40" s="57" t="s">
        <v>250</v>
      </c>
      <c r="G40" s="58" t="s">
        <v>250</v>
      </c>
      <c r="H40" s="59" t="s">
        <v>250</v>
      </c>
      <c r="I40" s="58" t="s">
        <v>250</v>
      </c>
      <c r="J40" s="59" t="s">
        <v>250</v>
      </c>
      <c r="K40" s="58" t="s">
        <v>250</v>
      </c>
      <c r="L40" s="59" t="s">
        <v>250</v>
      </c>
      <c r="M40" s="58" t="s">
        <v>250</v>
      </c>
    </row>
    <row r="41" spans="1:13" s="50" customFormat="1" ht="17.100000000000001" customHeight="1" x14ac:dyDescent="0.25">
      <c r="A41" s="60" t="s">
        <v>169</v>
      </c>
      <c r="B41" s="51">
        <v>7.2621040344238281</v>
      </c>
      <c r="C41" s="52">
        <v>2.1352188587188721</v>
      </c>
      <c r="D41" s="51">
        <v>-6.3130035996437073E-2</v>
      </c>
      <c r="E41" s="56">
        <v>1.0812703371047969</v>
      </c>
      <c r="F41" s="54">
        <v>8.755620002746582</v>
      </c>
      <c r="G41" s="52">
        <v>2.0310549736022949</v>
      </c>
      <c r="H41" s="55">
        <v>-0.55376052856445313</v>
      </c>
      <c r="I41" s="52">
        <v>0.95756989717483521</v>
      </c>
      <c r="J41" s="51">
        <v>14.33831787109375</v>
      </c>
      <c r="K41" s="52">
        <v>2.3554823398590088</v>
      </c>
      <c r="L41" s="51">
        <v>-2.5882823467254639</v>
      </c>
      <c r="M41" s="56">
        <v>1.302753806114197</v>
      </c>
    </row>
    <row r="42" spans="1:13" s="50" customFormat="1" ht="17.100000000000001" customHeight="1" x14ac:dyDescent="0.25">
      <c r="A42" s="60" t="s">
        <v>143</v>
      </c>
      <c r="B42" s="51">
        <v>2.3363690376281738</v>
      </c>
      <c r="C42" s="52">
        <v>1.222005367279053</v>
      </c>
      <c r="D42" s="51">
        <v>0.66755419969558716</v>
      </c>
      <c r="E42" s="56">
        <v>0.89615756273269653</v>
      </c>
      <c r="F42" s="54">
        <v>2.9289112091064449</v>
      </c>
      <c r="G42" s="52">
        <v>1.2766544818878169</v>
      </c>
      <c r="H42" s="55">
        <v>-0.86348104476928711</v>
      </c>
      <c r="I42" s="52">
        <v>0.95336508750915527</v>
      </c>
      <c r="J42" s="51">
        <v>6.6755967140197754</v>
      </c>
      <c r="K42" s="52">
        <v>1.520391464233398</v>
      </c>
      <c r="L42" s="51">
        <v>-5.6226382255554199</v>
      </c>
      <c r="M42" s="56">
        <v>1.2082951068878169</v>
      </c>
    </row>
    <row r="43" spans="1:13" s="50" customFormat="1" ht="17.100000000000001" customHeight="1" x14ac:dyDescent="0.25">
      <c r="A43" s="60" t="s">
        <v>184</v>
      </c>
      <c r="B43" s="51">
        <v>6.7772507667541504</v>
      </c>
      <c r="C43" s="52">
        <v>1.441830992698669</v>
      </c>
      <c r="D43" s="51">
        <v>0.23009614646434781</v>
      </c>
      <c r="E43" s="56">
        <v>0.70571058988571167</v>
      </c>
      <c r="F43" s="54">
        <v>8.9207172393798828</v>
      </c>
      <c r="G43" s="52">
        <v>1.322274446487427</v>
      </c>
      <c r="H43" s="55">
        <v>-0.96352916955947876</v>
      </c>
      <c r="I43" s="52">
        <v>0.73445940017700195</v>
      </c>
      <c r="J43" s="51">
        <v>6.5567378997802734</v>
      </c>
      <c r="K43" s="52">
        <v>2.0111653804779048</v>
      </c>
      <c r="L43" s="51">
        <v>0.93717032670974731</v>
      </c>
      <c r="M43" s="56">
        <v>0.82972365617752075</v>
      </c>
    </row>
    <row r="44" spans="1:13" s="50" customFormat="1" ht="17.100000000000001" customHeight="1" x14ac:dyDescent="0.25">
      <c r="A44" s="60" t="s">
        <v>154</v>
      </c>
      <c r="B44" s="51">
        <v>4.7999958992004386</v>
      </c>
      <c r="C44" s="52">
        <v>1.3641039133071899</v>
      </c>
      <c r="D44" s="51">
        <v>-1.293129682540894</v>
      </c>
      <c r="E44" s="56">
        <v>1.0454641580581669</v>
      </c>
      <c r="F44" s="54">
        <v>2.392084121704102</v>
      </c>
      <c r="G44" s="52">
        <v>1.390168428421021</v>
      </c>
      <c r="H44" s="55">
        <v>0.65417826175689697</v>
      </c>
      <c r="I44" s="52">
        <v>0.90925943851470947</v>
      </c>
      <c r="J44" s="51">
        <v>1.6541717052459719</v>
      </c>
      <c r="K44" s="52">
        <v>1.6386784315109251</v>
      </c>
      <c r="L44" s="51">
        <v>1.215579628944397</v>
      </c>
      <c r="M44" s="56">
        <v>0.96240365505218506</v>
      </c>
    </row>
    <row r="45" spans="1:13" s="50" customFormat="1" ht="17.100000000000001" customHeight="1" x14ac:dyDescent="0.25">
      <c r="A45" s="60" t="s">
        <v>181</v>
      </c>
      <c r="B45" s="51">
        <v>2.2394602298736568</v>
      </c>
      <c r="C45" s="52">
        <v>1.587194681167603</v>
      </c>
      <c r="D45" s="51">
        <v>-0.75172001123428345</v>
      </c>
      <c r="E45" s="56">
        <v>0.75498670339584351</v>
      </c>
      <c r="F45" s="54">
        <v>4.4090204238891602</v>
      </c>
      <c r="G45" s="52">
        <v>1.5005109310150151</v>
      </c>
      <c r="H45" s="55">
        <v>-2.558804035186768</v>
      </c>
      <c r="I45" s="52">
        <v>0.70341944694519043</v>
      </c>
      <c r="J45" s="51">
        <v>-2.671439409255981</v>
      </c>
      <c r="K45" s="52">
        <v>2.0850880146026611</v>
      </c>
      <c r="L45" s="51">
        <v>1.7450823783874509</v>
      </c>
      <c r="M45" s="56">
        <v>0.69517004489898682</v>
      </c>
    </row>
    <row r="46" spans="1:13" s="50" customFormat="1" ht="17.100000000000001" customHeight="1" x14ac:dyDescent="0.25">
      <c r="A46" s="60" t="s">
        <v>212</v>
      </c>
      <c r="B46" s="51">
        <v>-4.6818466186523438</v>
      </c>
      <c r="C46" s="52">
        <v>1.1079667806625371</v>
      </c>
      <c r="D46" s="51">
        <v>0.5667610764503479</v>
      </c>
      <c r="E46" s="56">
        <v>0.36205551028251648</v>
      </c>
      <c r="F46" s="54">
        <v>-6.1170096397399902</v>
      </c>
      <c r="G46" s="52">
        <v>1.0435328483581541</v>
      </c>
      <c r="H46" s="55">
        <v>1.1005456447601321</v>
      </c>
      <c r="I46" s="52">
        <v>0.34582093358039862</v>
      </c>
      <c r="J46" s="51">
        <v>-35.416164398193359</v>
      </c>
      <c r="K46" s="52">
        <v>1.684107303619385</v>
      </c>
      <c r="L46" s="51">
        <v>2.4692554473876949</v>
      </c>
      <c r="M46" s="56">
        <v>0.38905629515647888</v>
      </c>
    </row>
    <row r="47" spans="1:13" s="50" customFormat="1" ht="17.100000000000001" customHeight="1" x14ac:dyDescent="0.25">
      <c r="A47" s="60" t="s">
        <v>216</v>
      </c>
      <c r="B47" s="51">
        <v>4.9763303250074387E-2</v>
      </c>
      <c r="C47" s="52">
        <v>2.8680646419525151</v>
      </c>
      <c r="D47" s="51">
        <v>0.42662310600280762</v>
      </c>
      <c r="E47" s="56">
        <v>0.34613612294197083</v>
      </c>
      <c r="F47" s="54">
        <v>5.4519820213317871</v>
      </c>
      <c r="G47" s="52">
        <v>2.6082742214202881</v>
      </c>
      <c r="H47" s="55">
        <v>0.73150062561035201</v>
      </c>
      <c r="I47" s="52">
        <v>0.3004317581653595</v>
      </c>
      <c r="J47" s="51">
        <v>-2.9051530361175542</v>
      </c>
      <c r="K47" s="52">
        <v>3.3517088890075679</v>
      </c>
      <c r="L47" s="51">
        <v>0.94121736288070679</v>
      </c>
      <c r="M47" s="56">
        <v>0.30091476440429688</v>
      </c>
    </row>
    <row r="48" spans="1:13" s="50" customFormat="1" ht="17.100000000000001" customHeight="1" x14ac:dyDescent="0.25">
      <c r="A48" s="60" t="s">
        <v>200</v>
      </c>
      <c r="B48" s="51">
        <v>-3.239130973815918</v>
      </c>
      <c r="C48" s="52">
        <v>2.0697863101959229</v>
      </c>
      <c r="D48" s="51">
        <v>0.59904438257217407</v>
      </c>
      <c r="E48" s="56">
        <v>0.61313325166702271</v>
      </c>
      <c r="F48" s="57" t="s">
        <v>250</v>
      </c>
      <c r="G48" s="58" t="s">
        <v>250</v>
      </c>
      <c r="H48" s="59" t="s">
        <v>250</v>
      </c>
      <c r="I48" s="58" t="s">
        <v>250</v>
      </c>
      <c r="J48" s="51">
        <v>-3.4437658786773682</v>
      </c>
      <c r="K48" s="52">
        <v>2.4547591209411621</v>
      </c>
      <c r="L48" s="51">
        <v>1.3871163129806521</v>
      </c>
      <c r="M48" s="56">
        <v>0.62729400396347046</v>
      </c>
    </row>
    <row r="49" spans="1:13" s="50" customFormat="1" ht="17.100000000000001" customHeight="1" x14ac:dyDescent="0.25">
      <c r="A49" s="60" t="s">
        <v>123</v>
      </c>
      <c r="B49" s="51">
        <v>-1.2505573034286499</v>
      </c>
      <c r="C49" s="52">
        <v>0.67039644718170166</v>
      </c>
      <c r="D49" s="51">
        <v>3.685429573059082</v>
      </c>
      <c r="E49" s="56">
        <v>0.96859091520309448</v>
      </c>
      <c r="F49" s="54">
        <v>-1.812121629714966</v>
      </c>
      <c r="G49" s="52">
        <v>0.62722545862197876</v>
      </c>
      <c r="H49" s="55">
        <v>0.24966241419315341</v>
      </c>
      <c r="I49" s="52">
        <v>0.9356006383895874</v>
      </c>
      <c r="J49" s="59" t="s">
        <v>250</v>
      </c>
      <c r="K49" s="58" t="s">
        <v>250</v>
      </c>
      <c r="L49" s="59" t="s">
        <v>250</v>
      </c>
      <c r="M49" s="58" t="s">
        <v>250</v>
      </c>
    </row>
    <row r="50" spans="1:13" s="50" customFormat="1" ht="17.100000000000001" customHeight="1" x14ac:dyDescent="0.25">
      <c r="A50" s="60" t="s">
        <v>196</v>
      </c>
      <c r="B50" s="51">
        <v>1.3223153352737429</v>
      </c>
      <c r="C50" s="52">
        <v>1.7009825706481929</v>
      </c>
      <c r="D50" s="51">
        <v>0.61494904756546021</v>
      </c>
      <c r="E50" s="56">
        <v>0.63245820999145508</v>
      </c>
      <c r="F50" s="54">
        <v>-8.1591255962848663E-2</v>
      </c>
      <c r="G50" s="52">
        <v>1.733522295951843</v>
      </c>
      <c r="H50" s="55">
        <v>0.73147863149642944</v>
      </c>
      <c r="I50" s="52">
        <v>0.62531131505966187</v>
      </c>
      <c r="J50" s="51">
        <v>10.425862312316889</v>
      </c>
      <c r="K50" s="52">
        <v>2.0343551635742192</v>
      </c>
      <c r="L50" s="51">
        <v>-1.454821825027466</v>
      </c>
      <c r="M50" s="56">
        <v>0.80038744211196899</v>
      </c>
    </row>
    <row r="51" spans="1:13" s="50" customFormat="1" ht="17.100000000000001" customHeight="1" x14ac:dyDescent="0.25">
      <c r="A51" s="60" t="s">
        <v>148</v>
      </c>
      <c r="B51" s="51">
        <v>3.1970846652984619</v>
      </c>
      <c r="C51" s="52">
        <v>1.054253101348877</v>
      </c>
      <c r="D51" s="51">
        <v>0.69370663166046143</v>
      </c>
      <c r="E51" s="56">
        <v>0.80645620822906494</v>
      </c>
      <c r="F51" s="54">
        <v>2.7501037120819092</v>
      </c>
      <c r="G51" s="52">
        <v>0.94145768880844116</v>
      </c>
      <c r="H51" s="55">
        <v>-2.5688338279724121</v>
      </c>
      <c r="I51" s="52">
        <v>0.78933310508728027</v>
      </c>
      <c r="J51" s="51">
        <v>3.869937658309937</v>
      </c>
      <c r="K51" s="52">
        <v>1.3427748680114751</v>
      </c>
      <c r="L51" s="51">
        <v>-4.8776669502258301</v>
      </c>
      <c r="M51" s="56">
        <v>0.95296519994735718</v>
      </c>
    </row>
    <row r="52" spans="1:13" s="50" customFormat="1" ht="17.100000000000001" customHeight="1" x14ac:dyDescent="0.25">
      <c r="A52" s="60" t="s">
        <v>177</v>
      </c>
      <c r="B52" s="59" t="s">
        <v>250</v>
      </c>
      <c r="C52" s="58" t="s">
        <v>250</v>
      </c>
      <c r="D52" s="59" t="s">
        <v>250</v>
      </c>
      <c r="E52" s="58" t="s">
        <v>250</v>
      </c>
      <c r="F52" s="54">
        <v>2.9768729209899898</v>
      </c>
      <c r="G52" s="52">
        <v>1.0904901027679439</v>
      </c>
      <c r="H52" s="55">
        <v>-5.9797335416078568E-2</v>
      </c>
      <c r="I52" s="52">
        <v>0.50478649139404297</v>
      </c>
      <c r="J52" s="51">
        <v>1.623735666275024</v>
      </c>
      <c r="K52" s="52">
        <v>1.5348842144012449</v>
      </c>
      <c r="L52" s="51">
        <v>3.1536757946014397E-2</v>
      </c>
      <c r="M52" s="56">
        <v>0.6174657940864563</v>
      </c>
    </row>
    <row r="53" spans="1:13" s="50" customFormat="1" ht="17.100000000000001" customHeight="1" x14ac:dyDescent="0.25">
      <c r="A53" s="60" t="s">
        <v>162</v>
      </c>
      <c r="B53" s="51">
        <v>4.7292218208312988</v>
      </c>
      <c r="C53" s="52">
        <v>1.5081590414047239</v>
      </c>
      <c r="D53" s="51">
        <v>1.6680178642272949</v>
      </c>
      <c r="E53" s="56">
        <v>0.86944538354873657</v>
      </c>
      <c r="F53" s="54">
        <v>2.1024527549743648</v>
      </c>
      <c r="G53" s="52">
        <v>1.5491678714752199</v>
      </c>
      <c r="H53" s="55">
        <v>1.465370893478394</v>
      </c>
      <c r="I53" s="52">
        <v>0.96475189924240112</v>
      </c>
      <c r="J53" s="51">
        <v>7.3643474578857422</v>
      </c>
      <c r="K53" s="52">
        <v>1.6816220283508301</v>
      </c>
      <c r="L53" s="51">
        <v>2.0897781848907471</v>
      </c>
      <c r="M53" s="56">
        <v>1.0236161947250371</v>
      </c>
    </row>
    <row r="54" spans="1:13" s="50" customFormat="1" ht="17.100000000000001" customHeight="1" x14ac:dyDescent="0.25">
      <c r="A54" s="60" t="s">
        <v>146</v>
      </c>
      <c r="B54" s="51">
        <v>-1.0507322549819951</v>
      </c>
      <c r="C54" s="52">
        <v>1.3551672697067261</v>
      </c>
      <c r="D54" s="51">
        <v>1.7626233100891111</v>
      </c>
      <c r="E54" s="56">
        <v>0.95689469575881958</v>
      </c>
      <c r="F54" s="54">
        <v>0.71984821557998657</v>
      </c>
      <c r="G54" s="52">
        <v>1.3923778533935549</v>
      </c>
      <c r="H54" s="55">
        <v>-0.2043142914772034</v>
      </c>
      <c r="I54" s="52">
        <v>0.88120871782302856</v>
      </c>
      <c r="J54" s="51">
        <v>3.1111240386962891</v>
      </c>
      <c r="K54" s="52">
        <v>1.5705521106719971</v>
      </c>
      <c r="L54" s="51">
        <v>-0.89474982023239136</v>
      </c>
      <c r="M54" s="56">
        <v>1.168946504592896</v>
      </c>
    </row>
    <row r="55" spans="1:13" s="50" customFormat="1" ht="17.100000000000001" customHeight="1" x14ac:dyDescent="0.25">
      <c r="A55" s="60" t="s">
        <v>188</v>
      </c>
      <c r="B55" s="51">
        <v>-0.49715664982795721</v>
      </c>
      <c r="C55" s="52">
        <v>1.5171681642532351</v>
      </c>
      <c r="D55" s="51">
        <v>1.495550274848938</v>
      </c>
      <c r="E55" s="56">
        <v>0.56856369972229004</v>
      </c>
      <c r="F55" s="54">
        <v>-19.801168441772461</v>
      </c>
      <c r="G55" s="52">
        <v>2.3478059768676758</v>
      </c>
      <c r="H55" s="55">
        <v>3.6629774570465088</v>
      </c>
      <c r="I55" s="52">
        <v>0.34525996446609503</v>
      </c>
      <c r="J55" s="51">
        <v>-21.91054534912109</v>
      </c>
      <c r="K55" s="52">
        <v>2.2131140232086182</v>
      </c>
      <c r="L55" s="51">
        <v>3.039071798324585</v>
      </c>
      <c r="M55" s="56">
        <v>0.54571205377578735</v>
      </c>
    </row>
    <row r="56" spans="1:13" s="50" customFormat="1" ht="17.100000000000001" customHeight="1" x14ac:dyDescent="0.25">
      <c r="A56" s="60" t="s">
        <v>262</v>
      </c>
      <c r="B56" s="59" t="s">
        <v>250</v>
      </c>
      <c r="C56" s="58" t="s">
        <v>250</v>
      </c>
      <c r="D56" s="59" t="s">
        <v>250</v>
      </c>
      <c r="E56" s="58" t="s">
        <v>250</v>
      </c>
      <c r="F56" s="57" t="s">
        <v>250</v>
      </c>
      <c r="G56" s="58" t="s">
        <v>250</v>
      </c>
      <c r="H56" s="59" t="s">
        <v>250</v>
      </c>
      <c r="I56" s="58" t="s">
        <v>250</v>
      </c>
      <c r="J56" s="59" t="s">
        <v>250</v>
      </c>
      <c r="K56" s="58" t="s">
        <v>250</v>
      </c>
      <c r="L56" s="59" t="s">
        <v>250</v>
      </c>
      <c r="M56" s="58" t="s">
        <v>250</v>
      </c>
    </row>
    <row r="57" spans="1:13" s="50" customFormat="1" ht="17.100000000000001" customHeight="1" x14ac:dyDescent="0.25">
      <c r="A57" s="60" t="s">
        <v>214</v>
      </c>
      <c r="B57" s="51">
        <v>2.2601406574249272</v>
      </c>
      <c r="C57" s="52">
        <v>1.21679151058197</v>
      </c>
      <c r="D57" s="51">
        <v>1.067135095596313</v>
      </c>
      <c r="E57" s="56">
        <v>0.38310202956199652</v>
      </c>
      <c r="F57" s="54">
        <v>3.2800061702728271</v>
      </c>
      <c r="G57" s="52">
        <v>1.3603899478912349</v>
      </c>
      <c r="H57" s="55">
        <v>1.133293032646179</v>
      </c>
      <c r="I57" s="52">
        <v>0.36264482140541082</v>
      </c>
      <c r="J57" s="59" t="s">
        <v>250</v>
      </c>
      <c r="K57" s="58" t="s">
        <v>250</v>
      </c>
      <c r="L57" s="59" t="s">
        <v>250</v>
      </c>
      <c r="M57" s="58" t="s">
        <v>250</v>
      </c>
    </row>
    <row r="58" spans="1:13" s="50" customFormat="1" ht="17.100000000000001" customHeight="1" x14ac:dyDescent="0.25">
      <c r="A58" s="60" t="s">
        <v>150</v>
      </c>
      <c r="B58" s="51">
        <v>2.6630182266235352</v>
      </c>
      <c r="C58" s="52">
        <v>1.2935734987258909</v>
      </c>
      <c r="D58" s="51">
        <v>0.4014136791229248</v>
      </c>
      <c r="E58" s="56">
        <v>0.94547659158706665</v>
      </c>
      <c r="F58" s="54">
        <v>2.692832231521606</v>
      </c>
      <c r="G58" s="52">
        <v>1.183835625648499</v>
      </c>
      <c r="H58" s="55">
        <v>-0.79172283411026001</v>
      </c>
      <c r="I58" s="52">
        <v>0.97585326433181763</v>
      </c>
      <c r="J58" s="51">
        <v>3.3674817085266109</v>
      </c>
      <c r="K58" s="52">
        <v>1.5104271173477171</v>
      </c>
      <c r="L58" s="51">
        <v>-3.666439533233643</v>
      </c>
      <c r="M58" s="56">
        <v>1.10404360294342</v>
      </c>
    </row>
    <row r="59" spans="1:13" s="50" customFormat="1" ht="17.100000000000001" customHeight="1" x14ac:dyDescent="0.25">
      <c r="A59" s="60" t="s">
        <v>152</v>
      </c>
      <c r="B59" s="51">
        <v>3.2696526050567631</v>
      </c>
      <c r="C59" s="52">
        <v>1.828375577926636</v>
      </c>
      <c r="D59" s="51">
        <v>1.8684912919998169</v>
      </c>
      <c r="E59" s="56">
        <v>1.278572797775269</v>
      </c>
      <c r="F59" s="54">
        <v>1.596902012825012</v>
      </c>
      <c r="G59" s="52">
        <v>1.7527065277099609</v>
      </c>
      <c r="H59" s="55">
        <v>2.4855024814605708</v>
      </c>
      <c r="I59" s="52">
        <v>1.211037158966064</v>
      </c>
      <c r="J59" s="51">
        <v>-2.467706680297852</v>
      </c>
      <c r="K59" s="52">
        <v>2.3352103233337398</v>
      </c>
      <c r="L59" s="51">
        <v>1.906198143959045</v>
      </c>
      <c r="M59" s="56">
        <v>1.4122217893600459</v>
      </c>
    </row>
    <row r="60" spans="1:13" s="50" customFormat="1" ht="17.100000000000001" customHeight="1" x14ac:dyDescent="0.25">
      <c r="A60" s="60" t="s">
        <v>210</v>
      </c>
      <c r="B60" s="51">
        <v>-3.3712418079376221</v>
      </c>
      <c r="C60" s="52">
        <v>1.8567841053009031</v>
      </c>
      <c r="D60" s="51">
        <v>0.83198082447052002</v>
      </c>
      <c r="E60" s="56">
        <v>0.29106679558753967</v>
      </c>
      <c r="F60" s="54">
        <v>-0.28350260853767401</v>
      </c>
      <c r="G60" s="52">
        <v>1.706942200660706</v>
      </c>
      <c r="H60" s="51">
        <v>0.27347153425216669</v>
      </c>
      <c r="I60" s="52">
        <v>0.33086982369422913</v>
      </c>
      <c r="J60" s="51">
        <v>-1.6437315940856929</v>
      </c>
      <c r="K60" s="52">
        <v>2.3281903266906738</v>
      </c>
      <c r="L60" s="51">
        <v>0.10450161993503571</v>
      </c>
      <c r="M60" s="56">
        <v>0.35447913408279419</v>
      </c>
    </row>
    <row r="61" spans="1:13" s="50" customFormat="1" ht="17.100000000000001" customHeight="1" x14ac:dyDescent="0.25">
      <c r="A61" s="60" t="s">
        <v>190</v>
      </c>
      <c r="B61" s="59" t="s">
        <v>250</v>
      </c>
      <c r="C61" s="58" t="s">
        <v>250</v>
      </c>
      <c r="D61" s="59" t="s">
        <v>250</v>
      </c>
      <c r="E61" s="58" t="s">
        <v>250</v>
      </c>
      <c r="F61" s="57" t="s">
        <v>250</v>
      </c>
      <c r="G61" s="58" t="s">
        <v>250</v>
      </c>
      <c r="H61" s="59" t="s">
        <v>250</v>
      </c>
      <c r="I61" s="58" t="s">
        <v>250</v>
      </c>
      <c r="J61" s="59" t="s">
        <v>250</v>
      </c>
      <c r="K61" s="58" t="s">
        <v>250</v>
      </c>
      <c r="L61" s="59" t="s">
        <v>250</v>
      </c>
      <c r="M61" s="58" t="s">
        <v>250</v>
      </c>
    </row>
    <row r="62" spans="1:13" s="50" customFormat="1" ht="17.100000000000001" customHeight="1" x14ac:dyDescent="0.25">
      <c r="A62" s="62" t="s">
        <v>252</v>
      </c>
      <c r="B62" s="53">
        <v>2.1273446083068852</v>
      </c>
      <c r="C62" s="428">
        <v>0.55918020009994507</v>
      </c>
      <c r="D62" s="53">
        <v>0.99237549304962158</v>
      </c>
      <c r="E62" s="484">
        <v>0.2989707887172699</v>
      </c>
      <c r="F62" s="429">
        <v>2.6159498691558838</v>
      </c>
      <c r="G62" s="428">
        <v>0.50402253866195679</v>
      </c>
      <c r="H62" s="53">
        <v>0.20885498821735379</v>
      </c>
      <c r="I62" s="428">
        <v>0.27122518420219421</v>
      </c>
      <c r="J62" s="53">
        <v>4.4330348968505859</v>
      </c>
      <c r="K62" s="428">
        <v>1.1434346437454219</v>
      </c>
      <c r="L62" s="53">
        <v>-0.89859640598297119</v>
      </c>
      <c r="M62" s="484">
        <v>0.5887070894241333</v>
      </c>
    </row>
    <row r="63" spans="1:13" s="50" customFormat="1" ht="17.100000000000001" customHeight="1" x14ac:dyDescent="0.25">
      <c r="A63" s="60" t="s">
        <v>253</v>
      </c>
      <c r="B63" s="51">
        <v>1.9719632863998411</v>
      </c>
      <c r="C63" s="52">
        <v>0.55509138107299805</v>
      </c>
      <c r="D63" s="51">
        <v>0.8792075514793396</v>
      </c>
      <c r="E63" s="56">
        <v>0.27052983641624451</v>
      </c>
      <c r="F63" s="54">
        <v>1.7417857646942141</v>
      </c>
      <c r="G63" s="52">
        <v>0.49472689628601069</v>
      </c>
      <c r="H63" s="51">
        <v>0.23041500151157379</v>
      </c>
      <c r="I63" s="52">
        <v>0.2420801371335983</v>
      </c>
      <c r="J63" s="51">
        <v>2.9623045921325679</v>
      </c>
      <c r="K63" s="52">
        <v>1.16952121257782</v>
      </c>
      <c r="L63" s="51">
        <v>-0.82566577196121216</v>
      </c>
      <c r="M63" s="56">
        <v>0.5531044602394104</v>
      </c>
    </row>
    <row r="64" spans="1:13" s="50" customFormat="1" ht="17.100000000000001" customHeight="1" x14ac:dyDescent="0.25">
      <c r="A64" s="60" t="s">
        <v>254</v>
      </c>
      <c r="B64" s="51">
        <v>2.08780837059021</v>
      </c>
      <c r="C64" s="52">
        <v>0.60480403900146484</v>
      </c>
      <c r="D64" s="51">
        <v>0.79067432880401611</v>
      </c>
      <c r="E64" s="56">
        <v>0.26114103198051453</v>
      </c>
      <c r="F64" s="54">
        <v>1.3767522573471069</v>
      </c>
      <c r="G64" s="52">
        <v>0.54345273971557617</v>
      </c>
      <c r="H64" s="51">
        <v>0.29795482754707342</v>
      </c>
      <c r="I64" s="52">
        <v>0.23720633983612061</v>
      </c>
      <c r="J64" s="59" t="s">
        <v>250</v>
      </c>
      <c r="K64" s="58" t="s">
        <v>250</v>
      </c>
      <c r="L64" s="59" t="s">
        <v>250</v>
      </c>
      <c r="M64" s="58" t="s">
        <v>250</v>
      </c>
    </row>
    <row r="65" spans="1:13" s="50" customFormat="1" ht="17.100000000000001" customHeight="1" x14ac:dyDescent="0.25">
      <c r="A65" s="63" t="s">
        <v>175</v>
      </c>
      <c r="B65" s="523" t="s">
        <v>250</v>
      </c>
      <c r="C65" s="524" t="s">
        <v>250</v>
      </c>
      <c r="D65" s="523" t="s">
        <v>250</v>
      </c>
      <c r="E65" s="524" t="s">
        <v>250</v>
      </c>
      <c r="F65" s="525">
        <v>1.8447995185852051</v>
      </c>
      <c r="G65" s="526">
        <v>0.49688848853111273</v>
      </c>
      <c r="H65" s="527">
        <v>0.2241353094577789</v>
      </c>
      <c r="I65" s="526">
        <v>0.23388753831386569</v>
      </c>
      <c r="J65" s="523" t="s">
        <v>250</v>
      </c>
      <c r="K65" s="524" t="s">
        <v>250</v>
      </c>
      <c r="L65" s="523" t="s">
        <v>250</v>
      </c>
      <c r="M65" s="524" t="s">
        <v>250</v>
      </c>
    </row>
    <row r="66" spans="1:13" x14ac:dyDescent="0.25">
      <c r="A66" s="430"/>
      <c r="B66" s="427"/>
      <c r="C66" s="427"/>
      <c r="D66" s="427"/>
      <c r="E66" s="427"/>
      <c r="F66" s="427"/>
      <c r="G66" s="427"/>
      <c r="H66" s="427"/>
      <c r="I66" s="427"/>
      <c r="J66" s="427"/>
      <c r="K66" s="427"/>
      <c r="L66" s="427"/>
      <c r="M66" s="427"/>
    </row>
    <row r="67" spans="1:13" x14ac:dyDescent="0.25">
      <c r="A67" s="97" t="s">
        <v>383</v>
      </c>
    </row>
    <row r="68" spans="1:13" x14ac:dyDescent="0.25">
      <c r="A68" s="97" t="s">
        <v>384</v>
      </c>
    </row>
    <row r="69" spans="1:13" x14ac:dyDescent="0.25">
      <c r="A69" s="97" t="s">
        <v>385</v>
      </c>
    </row>
    <row r="70" spans="1:13" x14ac:dyDescent="0.25">
      <c r="A70" s="97" t="s">
        <v>386</v>
      </c>
    </row>
    <row r="71" spans="1:13" x14ac:dyDescent="0.25">
      <c r="A71" s="97" t="s">
        <v>387</v>
      </c>
    </row>
    <row r="72" spans="1:13" x14ac:dyDescent="0.25">
      <c r="A72" s="97" t="s">
        <v>388</v>
      </c>
    </row>
  </sheetData>
  <mergeCells count="10">
    <mergeCell ref="A4:A6"/>
    <mergeCell ref="B4:E4"/>
    <mergeCell ref="F4:I4"/>
    <mergeCell ref="J4:M4"/>
    <mergeCell ref="B5:C5"/>
    <mergeCell ref="D5:E5"/>
    <mergeCell ref="F5:G5"/>
    <mergeCell ref="H5:I5"/>
    <mergeCell ref="J5:K5"/>
    <mergeCell ref="L5:M5"/>
  </mergeCells>
  <conditionalFormatting sqref="B7:B39 D7:D39 B41:B51 D41:D51 B53:B55 D53:D55 B57:B60 D57:D60 B62:B64 D62:D64">
    <cfRule type="expression" dxfId="8" priority="1">
      <formula>ABS(B7/C7)&gt;1.96</formula>
    </cfRule>
  </conditionalFormatting>
  <conditionalFormatting sqref="F7:F9 H7:H9 F11:F31 H11:H31 F33:F36 H33:H36 F38:F39 H38:H39 F41:F47 H41:H47 F49:F55 H49:H55 F57:F60 H57:H60 F62:F65 H62:H65">
    <cfRule type="expression" dxfId="7" priority="2">
      <formula>ABS(F7/G7)&gt;1.96</formula>
    </cfRule>
  </conditionalFormatting>
  <conditionalFormatting sqref="J7:J9 L7:L9 J11:J15 L11:L15 J17:J31 L17:L31 J33:J36 L33:L36 J41:J48 L41:L48 J50:J55 L50:L55 J58:J60 L58:L60 J62:J63 L62:L63">
    <cfRule type="expression" dxfId="6" priority="3">
      <formula>ABS(J7/K7)&gt;1.96</formula>
    </cfRule>
  </conditionalFormatting>
  <hyperlinks>
    <hyperlink ref="A2" location="'+TOC'!A1" display="Return to TOC" xr:uid="{85DCFD34-6AAF-4CAE-8BB2-A2F398A398B4}"/>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F7D57-7AE2-4230-8C43-DDA99165C31F}">
  <dimension ref="A1:S9"/>
  <sheetViews>
    <sheetView workbookViewId="0">
      <selection activeCell="C23" sqref="C23"/>
    </sheetView>
  </sheetViews>
  <sheetFormatPr defaultRowHeight="15" x14ac:dyDescent="0.25"/>
  <cols>
    <col min="1" max="1" width="18.42578125" customWidth="1"/>
  </cols>
  <sheetData>
    <row r="1" spans="1:19" x14ac:dyDescent="0.25">
      <c r="A1" s="1" t="s">
        <v>99</v>
      </c>
      <c r="B1" s="1" t="s">
        <v>100</v>
      </c>
    </row>
    <row r="2" spans="1:19" x14ac:dyDescent="0.25">
      <c r="A2" s="16" t="s">
        <v>112</v>
      </c>
    </row>
    <row r="4" spans="1:19" s="6" customFormat="1" ht="29.1" customHeight="1" x14ac:dyDescent="0.25">
      <c r="A4" s="934" t="s">
        <v>352</v>
      </c>
      <c r="B4" s="938" t="s">
        <v>357</v>
      </c>
      <c r="C4" s="939"/>
      <c r="D4" s="940" t="s">
        <v>282</v>
      </c>
      <c r="E4" s="940"/>
      <c r="F4" s="938" t="s">
        <v>235</v>
      </c>
      <c r="G4" s="939"/>
      <c r="H4" s="940" t="s">
        <v>236</v>
      </c>
      <c r="I4" s="940"/>
      <c r="J4" s="938" t="s">
        <v>237</v>
      </c>
      <c r="K4" s="939"/>
      <c r="L4" s="940" t="s">
        <v>238</v>
      </c>
      <c r="M4" s="940"/>
      <c r="N4" s="938" t="s">
        <v>239</v>
      </c>
      <c r="O4" s="939"/>
      <c r="P4" s="938" t="s">
        <v>240</v>
      </c>
      <c r="Q4" s="972"/>
      <c r="R4" s="938" t="s">
        <v>272</v>
      </c>
      <c r="S4" s="939"/>
    </row>
    <row r="5" spans="1:19" s="6" customFormat="1" ht="29.1" customHeight="1" x14ac:dyDescent="0.25">
      <c r="A5" s="934"/>
      <c r="B5" s="822" t="s">
        <v>241</v>
      </c>
      <c r="C5" s="823" t="s">
        <v>115</v>
      </c>
      <c r="D5" s="750" t="s">
        <v>241</v>
      </c>
      <c r="E5" s="750" t="s">
        <v>115</v>
      </c>
      <c r="F5" s="822" t="s">
        <v>241</v>
      </c>
      <c r="G5" s="823" t="s">
        <v>115</v>
      </c>
      <c r="H5" s="750" t="s">
        <v>241</v>
      </c>
      <c r="I5" s="750" t="s">
        <v>115</v>
      </c>
      <c r="J5" s="822" t="s">
        <v>241</v>
      </c>
      <c r="K5" s="823" t="s">
        <v>115</v>
      </c>
      <c r="L5" s="750" t="s">
        <v>241</v>
      </c>
      <c r="M5" s="750" t="s">
        <v>115</v>
      </c>
      <c r="N5" s="822" t="s">
        <v>241</v>
      </c>
      <c r="O5" s="823" t="s">
        <v>115</v>
      </c>
      <c r="P5" s="822" t="s">
        <v>241</v>
      </c>
      <c r="Q5" s="824" t="s">
        <v>115</v>
      </c>
      <c r="R5" s="822" t="s">
        <v>241</v>
      </c>
      <c r="S5" s="823" t="s">
        <v>115</v>
      </c>
    </row>
    <row r="6" spans="1:19" s="6" customFormat="1" ht="24.95" customHeight="1" x14ac:dyDescent="0.25">
      <c r="A6" s="14" t="s">
        <v>353</v>
      </c>
      <c r="B6" s="147">
        <v>0.80600000000000005</v>
      </c>
      <c r="C6" s="454">
        <v>0.13167899999999999</v>
      </c>
      <c r="D6" s="148">
        <v>4.4219999999999997</v>
      </c>
      <c r="E6" s="455">
        <v>0.289329</v>
      </c>
      <c r="F6" s="456">
        <v>13.076000000000001</v>
      </c>
      <c r="G6" s="454">
        <v>0.48948199999999997</v>
      </c>
      <c r="H6" s="147">
        <v>22.315999999999999</v>
      </c>
      <c r="I6" s="455">
        <v>0.63597999999999999</v>
      </c>
      <c r="J6" s="457">
        <v>25.727</v>
      </c>
      <c r="K6" s="454">
        <v>0.73531299999999999</v>
      </c>
      <c r="L6" s="147">
        <v>20.808</v>
      </c>
      <c r="M6" s="455">
        <v>0.49734400000000001</v>
      </c>
      <c r="N6" s="457">
        <v>9.8670000000000009</v>
      </c>
      <c r="O6" s="454">
        <v>0.432087</v>
      </c>
      <c r="P6" s="147">
        <v>2.9780000000000002</v>
      </c>
      <c r="Q6" s="149">
        <v>0.376087</v>
      </c>
      <c r="R6" s="147">
        <v>59.38</v>
      </c>
      <c r="S6" s="455">
        <v>0.76231199999999999</v>
      </c>
    </row>
    <row r="7" spans="1:19" s="6" customFormat="1" ht="24.95" customHeight="1" x14ac:dyDescent="0.25">
      <c r="A7" s="85" t="s">
        <v>355</v>
      </c>
      <c r="B7" s="825">
        <v>2.052</v>
      </c>
      <c r="C7" s="878">
        <v>0.60386700000000004</v>
      </c>
      <c r="D7" s="846">
        <v>6.7839999999999998</v>
      </c>
      <c r="E7" s="827">
        <v>1.1512359999999999</v>
      </c>
      <c r="F7" s="764">
        <v>15.3</v>
      </c>
      <c r="G7" s="765">
        <v>1.5475749999999999</v>
      </c>
      <c r="H7" s="828">
        <v>20.692</v>
      </c>
      <c r="I7" s="827">
        <v>1.570946</v>
      </c>
      <c r="J7" s="767">
        <v>23.273</v>
      </c>
      <c r="K7" s="765">
        <v>1.5276780000000001</v>
      </c>
      <c r="L7" s="828">
        <v>18.600999999999999</v>
      </c>
      <c r="M7" s="827">
        <v>1.377645</v>
      </c>
      <c r="N7" s="767">
        <v>9.5950000000000006</v>
      </c>
      <c r="O7" s="765">
        <v>1.342573</v>
      </c>
      <c r="P7" s="828">
        <v>3.7029999999999998</v>
      </c>
      <c r="Q7" s="829">
        <v>0.73961500000000002</v>
      </c>
      <c r="R7" s="828">
        <v>55.171999999999997</v>
      </c>
      <c r="S7" s="827">
        <v>2.193673</v>
      </c>
    </row>
    <row r="9" spans="1:19" x14ac:dyDescent="0.25">
      <c r="A9" s="200" t="s">
        <v>400</v>
      </c>
    </row>
  </sheetData>
  <mergeCells count="10">
    <mergeCell ref="R4:S4"/>
    <mergeCell ref="A4:A5"/>
    <mergeCell ref="B4:C4"/>
    <mergeCell ref="D4:E4"/>
    <mergeCell ref="F4:G4"/>
    <mergeCell ref="H4:I4"/>
    <mergeCell ref="J4:K4"/>
    <mergeCell ref="L4:M4"/>
    <mergeCell ref="N4:O4"/>
    <mergeCell ref="P4:Q4"/>
  </mergeCells>
  <hyperlinks>
    <hyperlink ref="A2" location="'+TOC'!A1" display="Return to TOC" xr:uid="{E3150A13-3425-471A-B5DB-65882244C3D8}"/>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C5EA2-601C-484E-BDAB-9BFB3B61D84A}">
  <dimension ref="A1:N9"/>
  <sheetViews>
    <sheetView workbookViewId="0">
      <selection activeCell="G29" sqref="G29"/>
    </sheetView>
  </sheetViews>
  <sheetFormatPr defaultRowHeight="15" x14ac:dyDescent="0.25"/>
  <cols>
    <col min="1" max="1" width="16" customWidth="1"/>
  </cols>
  <sheetData>
    <row r="1" spans="1:14" x14ac:dyDescent="0.25">
      <c r="A1" s="1" t="s">
        <v>101</v>
      </c>
      <c r="B1" s="1" t="s">
        <v>102</v>
      </c>
    </row>
    <row r="2" spans="1:14" x14ac:dyDescent="0.25">
      <c r="A2" s="16" t="s">
        <v>112</v>
      </c>
    </row>
    <row r="4" spans="1:14" s="99" customFormat="1" ht="32.450000000000003" customHeight="1" x14ac:dyDescent="0.25">
      <c r="A4" s="951" t="s">
        <v>352</v>
      </c>
      <c r="B4" s="949" t="s">
        <v>242</v>
      </c>
      <c r="C4" s="950"/>
      <c r="D4" s="973" t="s">
        <v>275</v>
      </c>
      <c r="E4" s="973"/>
      <c r="F4" s="949" t="s">
        <v>276</v>
      </c>
      <c r="G4" s="950"/>
      <c r="H4" s="973" t="s">
        <v>243</v>
      </c>
      <c r="I4" s="973"/>
      <c r="J4" s="949" t="s">
        <v>244</v>
      </c>
      <c r="K4" s="950"/>
      <c r="L4" s="973" t="s">
        <v>245</v>
      </c>
      <c r="M4" s="950"/>
    </row>
    <row r="5" spans="1:14" s="99" customFormat="1" ht="32.450000000000003" customHeight="1" x14ac:dyDescent="0.25">
      <c r="A5" s="952"/>
      <c r="B5" s="830" t="s">
        <v>114</v>
      </c>
      <c r="C5" s="831" t="s">
        <v>115</v>
      </c>
      <c r="D5" s="830" t="s">
        <v>114</v>
      </c>
      <c r="E5" s="662" t="s">
        <v>115</v>
      </c>
      <c r="F5" s="830" t="s">
        <v>114</v>
      </c>
      <c r="G5" s="831" t="s">
        <v>115</v>
      </c>
      <c r="H5" s="830" t="s">
        <v>114</v>
      </c>
      <c r="I5" s="662" t="s">
        <v>115</v>
      </c>
      <c r="J5" s="830" t="s">
        <v>114</v>
      </c>
      <c r="K5" s="831" t="s">
        <v>115</v>
      </c>
      <c r="L5" s="830" t="s">
        <v>114</v>
      </c>
      <c r="M5" s="831" t="s">
        <v>115</v>
      </c>
    </row>
    <row r="6" spans="1:14" s="99" customFormat="1" ht="32.450000000000003" customHeight="1" x14ac:dyDescent="0.25">
      <c r="A6" s="154" t="s">
        <v>353</v>
      </c>
      <c r="B6" s="305">
        <v>530.65645224487128</v>
      </c>
      <c r="C6" s="331">
        <v>2.0051686959136976</v>
      </c>
      <c r="D6" s="305">
        <v>531.83069907359766</v>
      </c>
      <c r="E6" s="331">
        <v>2.1285233709045204</v>
      </c>
      <c r="F6" s="305">
        <v>525.21073436776567</v>
      </c>
      <c r="G6" s="331">
        <v>1.6254998790248156</v>
      </c>
      <c r="H6" s="277">
        <v>514.57476245814348</v>
      </c>
      <c r="I6" s="278">
        <v>1.4830966877765739</v>
      </c>
      <c r="J6" s="277">
        <v>506.33855932647077</v>
      </c>
      <c r="K6" s="278">
        <v>1.9649631342089042</v>
      </c>
      <c r="L6" s="277">
        <v>509.988</v>
      </c>
      <c r="M6" s="278">
        <v>1.796816</v>
      </c>
      <c r="N6" s="346"/>
    </row>
    <row r="7" spans="1:14" s="99" customFormat="1" ht="32.450000000000003" customHeight="1" x14ac:dyDescent="0.25">
      <c r="A7" s="84" t="s">
        <v>355</v>
      </c>
      <c r="B7" s="879">
        <v>507.15378826634941</v>
      </c>
      <c r="C7" s="880">
        <v>7.5925021985474155</v>
      </c>
      <c r="D7" s="879">
        <v>511.9673523298776</v>
      </c>
      <c r="E7" s="880">
        <v>9.8817125991531167</v>
      </c>
      <c r="F7" s="879">
        <v>508.40760517050774</v>
      </c>
      <c r="G7" s="880">
        <v>5.0042885105959183</v>
      </c>
      <c r="H7" s="881">
        <v>487.88584602995871</v>
      </c>
      <c r="I7" s="882">
        <v>4.9702401739176656</v>
      </c>
      <c r="J7" s="881">
        <v>485.07339152824653</v>
      </c>
      <c r="K7" s="882">
        <v>5.3953401306758746</v>
      </c>
      <c r="L7" s="881">
        <v>498.55200000000002</v>
      </c>
      <c r="M7" s="882">
        <v>5.7271260000000002</v>
      </c>
      <c r="N7" s="346"/>
    </row>
    <row r="9" spans="1:14" ht="24.6" customHeight="1" x14ac:dyDescent="0.25">
      <c r="A9" s="960" t="s">
        <v>397</v>
      </c>
      <c r="B9" s="960"/>
      <c r="C9" s="960"/>
      <c r="D9" s="960"/>
      <c r="E9" s="960"/>
      <c r="F9" s="960"/>
      <c r="G9" s="960"/>
      <c r="H9" s="960"/>
      <c r="I9" s="960"/>
      <c r="J9" s="960"/>
      <c r="K9" s="960"/>
      <c r="L9" s="960"/>
      <c r="M9" s="960"/>
    </row>
  </sheetData>
  <mergeCells count="8">
    <mergeCell ref="A9:M9"/>
    <mergeCell ref="J4:K4"/>
    <mergeCell ref="L4:M4"/>
    <mergeCell ref="A4:A5"/>
    <mergeCell ref="B4:C4"/>
    <mergeCell ref="D4:E4"/>
    <mergeCell ref="F4:G4"/>
    <mergeCell ref="H4:I4"/>
  </mergeCells>
  <hyperlinks>
    <hyperlink ref="A2" location="'+TOC'!A1" display="Return to TOC" xr:uid="{85FBED1A-A35F-46A6-954F-9A90A2D949C3}"/>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206E7-8109-43DA-B795-3CB63FA58EB6}">
  <dimension ref="A1:Y15"/>
  <sheetViews>
    <sheetView workbookViewId="0">
      <selection activeCell="B6" sqref="B6"/>
    </sheetView>
  </sheetViews>
  <sheetFormatPr defaultRowHeight="15" x14ac:dyDescent="0.25"/>
  <cols>
    <col min="1" max="1" width="13.85546875" customWidth="1"/>
  </cols>
  <sheetData>
    <row r="1" spans="1:25" x14ac:dyDescent="0.25">
      <c r="A1" s="1" t="s">
        <v>103</v>
      </c>
      <c r="B1" s="1" t="s">
        <v>104</v>
      </c>
    </row>
    <row r="2" spans="1:25" x14ac:dyDescent="0.25">
      <c r="A2" s="16" t="s">
        <v>112</v>
      </c>
    </row>
    <row r="4" spans="1:25" s="6" customFormat="1" ht="39.6" customHeight="1" x14ac:dyDescent="0.25">
      <c r="A4" s="976" t="s">
        <v>352</v>
      </c>
      <c r="B4" s="932" t="s">
        <v>242</v>
      </c>
      <c r="C4" s="943"/>
      <c r="D4" s="943"/>
      <c r="E4" s="933"/>
      <c r="F4" s="932" t="s">
        <v>275</v>
      </c>
      <c r="G4" s="943"/>
      <c r="H4" s="943"/>
      <c r="I4" s="933"/>
      <c r="J4" s="932" t="s">
        <v>276</v>
      </c>
      <c r="K4" s="943"/>
      <c r="L4" s="943"/>
      <c r="M4" s="933"/>
      <c r="N4" s="932" t="s">
        <v>243</v>
      </c>
      <c r="O4" s="943"/>
      <c r="P4" s="943"/>
      <c r="Q4" s="933"/>
      <c r="R4" s="932" t="s">
        <v>244</v>
      </c>
      <c r="S4" s="943"/>
      <c r="T4" s="943"/>
      <c r="U4" s="933"/>
      <c r="V4" s="943" t="s">
        <v>245</v>
      </c>
      <c r="W4" s="943"/>
      <c r="X4" s="943"/>
      <c r="Y4" s="933"/>
    </row>
    <row r="5" spans="1:25" s="6" customFormat="1" ht="39.6" customHeight="1" x14ac:dyDescent="0.25">
      <c r="A5" s="977"/>
      <c r="B5" s="966" t="s">
        <v>258</v>
      </c>
      <c r="C5" s="1057"/>
      <c r="D5" s="974" t="s">
        <v>259</v>
      </c>
      <c r="E5" s="974"/>
      <c r="F5" s="966" t="s">
        <v>258</v>
      </c>
      <c r="G5" s="1057"/>
      <c r="H5" s="974" t="s">
        <v>259</v>
      </c>
      <c r="I5" s="974"/>
      <c r="J5" s="966" t="s">
        <v>258</v>
      </c>
      <c r="K5" s="1057"/>
      <c r="L5" s="974" t="s">
        <v>259</v>
      </c>
      <c r="M5" s="974"/>
      <c r="N5" s="966" t="s">
        <v>258</v>
      </c>
      <c r="O5" s="1057"/>
      <c r="P5" s="974" t="s">
        <v>259</v>
      </c>
      <c r="Q5" s="974"/>
      <c r="R5" s="966" t="s">
        <v>258</v>
      </c>
      <c r="S5" s="1057"/>
      <c r="T5" s="974" t="s">
        <v>259</v>
      </c>
      <c r="U5" s="975"/>
      <c r="V5" s="966" t="s">
        <v>258</v>
      </c>
      <c r="W5" s="1057"/>
      <c r="X5" s="974" t="s">
        <v>259</v>
      </c>
      <c r="Y5" s="975"/>
    </row>
    <row r="6" spans="1:25" s="6" customFormat="1" ht="39.6" customHeight="1" x14ac:dyDescent="0.25">
      <c r="A6" s="1051"/>
      <c r="B6" s="830" t="s">
        <v>241</v>
      </c>
      <c r="C6" s="831" t="s">
        <v>115</v>
      </c>
      <c r="D6" s="662" t="s">
        <v>241</v>
      </c>
      <c r="E6" s="662" t="s">
        <v>115</v>
      </c>
      <c r="F6" s="830" t="s">
        <v>241</v>
      </c>
      <c r="G6" s="831" t="s">
        <v>115</v>
      </c>
      <c r="H6" s="662" t="s">
        <v>241</v>
      </c>
      <c r="I6" s="662" t="s">
        <v>115</v>
      </c>
      <c r="J6" s="830" t="s">
        <v>241</v>
      </c>
      <c r="K6" s="831" t="s">
        <v>115</v>
      </c>
      <c r="L6" s="662" t="s">
        <v>241</v>
      </c>
      <c r="M6" s="662" t="s">
        <v>115</v>
      </c>
      <c r="N6" s="830" t="s">
        <v>241</v>
      </c>
      <c r="O6" s="831" t="s">
        <v>115</v>
      </c>
      <c r="P6" s="662" t="s">
        <v>241</v>
      </c>
      <c r="Q6" s="662" t="s">
        <v>115</v>
      </c>
      <c r="R6" s="830" t="s">
        <v>241</v>
      </c>
      <c r="S6" s="831" t="s">
        <v>115</v>
      </c>
      <c r="T6" s="662" t="s">
        <v>241</v>
      </c>
      <c r="U6" s="831" t="s">
        <v>115</v>
      </c>
      <c r="V6" s="830" t="s">
        <v>241</v>
      </c>
      <c r="W6" s="831" t="s">
        <v>115</v>
      </c>
      <c r="X6" s="662" t="s">
        <v>241</v>
      </c>
      <c r="Y6" s="831" t="s">
        <v>115</v>
      </c>
    </row>
    <row r="7" spans="1:25" s="6" customFormat="1" ht="39.6" customHeight="1" x14ac:dyDescent="0.25">
      <c r="A7" s="154" t="s">
        <v>353</v>
      </c>
      <c r="B7" s="350">
        <v>11.622041546372255</v>
      </c>
      <c r="C7" s="351">
        <v>0.53272161470195967</v>
      </c>
      <c r="D7" s="883">
        <v>14.981238290894215</v>
      </c>
      <c r="E7" s="494">
        <v>0.65635582784937185</v>
      </c>
      <c r="F7" s="350">
        <v>10.949597846605769</v>
      </c>
      <c r="G7" s="351">
        <v>0.55976288762788851</v>
      </c>
      <c r="H7" s="883">
        <v>14.930871475411962</v>
      </c>
      <c r="I7" s="494">
        <v>0.70965973226590828</v>
      </c>
      <c r="J7" s="350">
        <v>12.178320200333294</v>
      </c>
      <c r="K7" s="351">
        <v>0.50514272254965709</v>
      </c>
      <c r="L7" s="883">
        <v>13.712117657652559</v>
      </c>
      <c r="M7" s="494">
        <v>0.52691872544500473</v>
      </c>
      <c r="N7" s="350">
        <v>15.865087659419848</v>
      </c>
      <c r="O7" s="351">
        <v>0.5521866317893569</v>
      </c>
      <c r="P7" s="883">
        <v>11.533232113765067</v>
      </c>
      <c r="Q7" s="494">
        <v>0.46992961906636088</v>
      </c>
      <c r="R7" s="347">
        <v>17.899751606797135</v>
      </c>
      <c r="S7" s="495">
        <v>0.70722803931920564</v>
      </c>
      <c r="T7" s="496">
        <v>9.998982504069442</v>
      </c>
      <c r="U7" s="495">
        <v>0.57609230321317384</v>
      </c>
      <c r="V7" s="347">
        <v>18.303999999999998</v>
      </c>
      <c r="W7" s="495">
        <v>0.60472300000000001</v>
      </c>
      <c r="X7" s="496">
        <v>12.843999999999999</v>
      </c>
      <c r="Y7" s="495">
        <v>0.61618499999999998</v>
      </c>
    </row>
    <row r="8" spans="1:25" s="6" customFormat="1" ht="39.6" customHeight="1" x14ac:dyDescent="0.25">
      <c r="A8" s="832" t="s">
        <v>355</v>
      </c>
      <c r="B8" s="884">
        <v>19.766346401544734</v>
      </c>
      <c r="C8" s="885">
        <v>1.9487911778930762</v>
      </c>
      <c r="D8" s="886">
        <v>13.447091939793079</v>
      </c>
      <c r="E8" s="887">
        <v>2.4108943458629972</v>
      </c>
      <c r="F8" s="884">
        <v>19.266060596828414</v>
      </c>
      <c r="G8" s="885">
        <v>2.101491720718403</v>
      </c>
      <c r="H8" s="886">
        <v>14.290377369435308</v>
      </c>
      <c r="I8" s="887">
        <v>3.1603326523029609</v>
      </c>
      <c r="J8" s="884">
        <v>20.132422547193887</v>
      </c>
      <c r="K8" s="885">
        <v>1.4231035169016937</v>
      </c>
      <c r="L8" s="886">
        <v>14.585858829733107</v>
      </c>
      <c r="M8" s="887">
        <v>1.6682335826755064</v>
      </c>
      <c r="N8" s="884">
        <v>26.909567694944094</v>
      </c>
      <c r="O8" s="885">
        <v>1.9361570268549917</v>
      </c>
      <c r="P8" s="886">
        <v>10.426805722727302</v>
      </c>
      <c r="Q8" s="887">
        <v>1.3234181732532775</v>
      </c>
      <c r="R8" s="888">
        <v>27.050177320914344</v>
      </c>
      <c r="S8" s="889">
        <v>1.7577400184201195</v>
      </c>
      <c r="T8" s="890">
        <v>9.3063259686810902</v>
      </c>
      <c r="U8" s="889">
        <v>1.5327350683161975</v>
      </c>
      <c r="V8" s="888">
        <v>24.135999999999999</v>
      </c>
      <c r="W8" s="889">
        <v>1.9528779999999999</v>
      </c>
      <c r="X8" s="890">
        <v>13.297000000000001</v>
      </c>
      <c r="Y8" s="889">
        <v>1.440034</v>
      </c>
    </row>
    <row r="9" spans="1:25" s="6" customFormat="1" ht="39.6" customHeight="1" x14ac:dyDescent="0.25">
      <c r="A9" s="155"/>
    </row>
    <row r="10" spans="1:25" s="6" customFormat="1" ht="39.6" customHeight="1" x14ac:dyDescent="0.25">
      <c r="A10" s="155"/>
    </row>
    <row r="11" spans="1:25" s="6" customFormat="1" ht="39.6" customHeight="1" x14ac:dyDescent="0.25">
      <c r="A11" s="976" t="s">
        <v>352</v>
      </c>
      <c r="B11" s="966" t="s">
        <v>242</v>
      </c>
      <c r="C11" s="1057"/>
      <c r="D11" s="1058" t="s">
        <v>275</v>
      </c>
      <c r="E11" s="1058"/>
      <c r="F11" s="966" t="s">
        <v>276</v>
      </c>
      <c r="G11" s="1057"/>
      <c r="H11" s="1058" t="s">
        <v>243</v>
      </c>
      <c r="I11" s="1058"/>
      <c r="J11" s="966" t="s">
        <v>244</v>
      </c>
      <c r="K11" s="1057"/>
      <c r="L11" s="1058" t="s">
        <v>245</v>
      </c>
      <c r="M11" s="1057"/>
    </row>
    <row r="12" spans="1:25" s="6" customFormat="1" ht="39.6" customHeight="1" x14ac:dyDescent="0.25">
      <c r="A12" s="977"/>
      <c r="B12" s="990" t="s">
        <v>272</v>
      </c>
      <c r="C12" s="1059"/>
      <c r="D12" s="990" t="s">
        <v>272</v>
      </c>
      <c r="E12" s="1059"/>
      <c r="F12" s="990" t="s">
        <v>272</v>
      </c>
      <c r="G12" s="1059"/>
      <c r="H12" s="990" t="s">
        <v>272</v>
      </c>
      <c r="I12" s="1059"/>
      <c r="J12" s="990" t="s">
        <v>272</v>
      </c>
      <c r="K12" s="1059"/>
      <c r="L12" s="990" t="s">
        <v>272</v>
      </c>
      <c r="M12" s="1059"/>
    </row>
    <row r="13" spans="1:25" s="6" customFormat="1" ht="39.6" customHeight="1" x14ac:dyDescent="0.25">
      <c r="A13" s="1051"/>
      <c r="B13" s="830" t="s">
        <v>241</v>
      </c>
      <c r="C13" s="831" t="s">
        <v>115</v>
      </c>
      <c r="D13" s="662" t="s">
        <v>241</v>
      </c>
      <c r="E13" s="662" t="s">
        <v>115</v>
      </c>
      <c r="F13" s="830" t="s">
        <v>241</v>
      </c>
      <c r="G13" s="831" t="s">
        <v>115</v>
      </c>
      <c r="H13" s="662" t="s">
        <v>241</v>
      </c>
      <c r="I13" s="662" t="s">
        <v>115</v>
      </c>
      <c r="J13" s="830" t="s">
        <v>241</v>
      </c>
      <c r="K13" s="831" t="s">
        <v>115</v>
      </c>
      <c r="L13" s="662" t="s">
        <v>241</v>
      </c>
      <c r="M13" s="831" t="s">
        <v>115</v>
      </c>
    </row>
    <row r="14" spans="1:25" s="6" customFormat="1" ht="39.6" customHeight="1" x14ac:dyDescent="0.25">
      <c r="A14" s="154" t="s">
        <v>353</v>
      </c>
      <c r="B14" s="348">
        <v>68.511101978358198</v>
      </c>
      <c r="C14" s="497">
        <v>0.81724336855491508</v>
      </c>
      <c r="D14" s="349">
        <v>69.368969093618063</v>
      </c>
      <c r="E14" s="498">
        <v>0.82984380626328291</v>
      </c>
      <c r="F14" s="349">
        <v>66.462581966473124</v>
      </c>
      <c r="G14" s="498">
        <v>0.65682807367916785</v>
      </c>
      <c r="H14" s="328">
        <v>62.699300307693328</v>
      </c>
      <c r="I14" s="338">
        <v>0.61263781251924498</v>
      </c>
      <c r="J14" s="347">
        <v>59.464199881786897</v>
      </c>
      <c r="K14" s="495">
        <v>0.8186695822272344</v>
      </c>
      <c r="L14" s="147">
        <v>59.38</v>
      </c>
      <c r="M14" s="455">
        <v>0.76231199999999999</v>
      </c>
    </row>
    <row r="15" spans="1:25" s="6" customFormat="1" ht="39.6" customHeight="1" x14ac:dyDescent="0.25">
      <c r="A15" s="832" t="s">
        <v>355</v>
      </c>
      <c r="B15" s="891">
        <v>57.431884094063378</v>
      </c>
      <c r="C15" s="892">
        <v>2.8773169083303274</v>
      </c>
      <c r="D15" s="893">
        <v>59.520169223198309</v>
      </c>
      <c r="E15" s="894">
        <v>2.9525480737225389</v>
      </c>
      <c r="F15" s="895">
        <v>58.444588749184121</v>
      </c>
      <c r="G15" s="894">
        <v>1.971465717253732</v>
      </c>
      <c r="H15" s="896">
        <v>51.220761745656191</v>
      </c>
      <c r="I15" s="897">
        <v>2.0599601843265294</v>
      </c>
      <c r="J15" s="888">
        <v>50.557582025398276</v>
      </c>
      <c r="K15" s="889">
        <v>2.1168296865060841</v>
      </c>
      <c r="L15" s="898">
        <v>55.171999999999997</v>
      </c>
      <c r="M15" s="899">
        <v>2.193673</v>
      </c>
    </row>
  </sheetData>
  <mergeCells count="32">
    <mergeCell ref="V5:W5"/>
    <mergeCell ref="X5:Y5"/>
    <mergeCell ref="A11:A13"/>
    <mergeCell ref="B11:C11"/>
    <mergeCell ref="D11:E11"/>
    <mergeCell ref="F11:G11"/>
    <mergeCell ref="H11:I11"/>
    <mergeCell ref="J11:K11"/>
    <mergeCell ref="L11:M11"/>
    <mergeCell ref="B12:C12"/>
    <mergeCell ref="A4:A6"/>
    <mergeCell ref="D12:E12"/>
    <mergeCell ref="F12:G12"/>
    <mergeCell ref="H12:I12"/>
    <mergeCell ref="J12:K12"/>
    <mergeCell ref="L12:M12"/>
    <mergeCell ref="V4:Y4"/>
    <mergeCell ref="B5:C5"/>
    <mergeCell ref="D5:E5"/>
    <mergeCell ref="F5:G5"/>
    <mergeCell ref="H5:I5"/>
    <mergeCell ref="J5:K5"/>
    <mergeCell ref="L5:M5"/>
    <mergeCell ref="N5:O5"/>
    <mergeCell ref="P5:Q5"/>
    <mergeCell ref="R5:S5"/>
    <mergeCell ref="B4:E4"/>
    <mergeCell ref="F4:I4"/>
    <mergeCell ref="J4:M4"/>
    <mergeCell ref="N4:Q4"/>
    <mergeCell ref="R4:U4"/>
    <mergeCell ref="T5:U5"/>
  </mergeCells>
  <hyperlinks>
    <hyperlink ref="A2" location="'+TOC'!A1" display="Return to TOC" xr:uid="{E6144AC7-96F5-48C3-9E0C-B2443F5275BB}"/>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BC0A7-BBA1-4A74-8D04-5ECBAD4EE169}">
  <dimension ref="A1:G65"/>
  <sheetViews>
    <sheetView topLeftCell="A58" workbookViewId="0">
      <selection activeCell="A62" sqref="A62:A65"/>
    </sheetView>
  </sheetViews>
  <sheetFormatPr defaultRowHeight="15" x14ac:dyDescent="0.25"/>
  <cols>
    <col min="1" max="1" width="22.28515625" style="49" customWidth="1"/>
  </cols>
  <sheetData>
    <row r="1" spans="1:7" x14ac:dyDescent="0.25">
      <c r="A1" s="48" t="s">
        <v>106</v>
      </c>
      <c r="B1" s="1" t="s">
        <v>107</v>
      </c>
      <c r="C1" s="44"/>
    </row>
    <row r="2" spans="1:7" x14ac:dyDescent="0.25">
      <c r="A2" s="16" t="s">
        <v>112</v>
      </c>
    </row>
    <row r="4" spans="1:7" s="47" customFormat="1" ht="21.6" customHeight="1" x14ac:dyDescent="0.25">
      <c r="A4" s="941" t="s">
        <v>232</v>
      </c>
      <c r="B4" s="1060" t="s">
        <v>358</v>
      </c>
      <c r="C4" s="1060"/>
      <c r="D4" s="1060"/>
      <c r="E4" s="1060"/>
      <c r="F4" s="1060"/>
      <c r="G4" s="1059"/>
    </row>
    <row r="5" spans="1:7" s="47" customFormat="1" ht="21.6" customHeight="1" x14ac:dyDescent="0.25">
      <c r="A5" s="998"/>
      <c r="B5" s="71">
        <v>2022</v>
      </c>
      <c r="C5" s="71">
        <v>2018</v>
      </c>
      <c r="D5" s="71">
        <v>2015</v>
      </c>
      <c r="E5" s="71">
        <v>2012</v>
      </c>
      <c r="F5" s="71">
        <v>2009</v>
      </c>
      <c r="G5" s="416">
        <v>2006</v>
      </c>
    </row>
    <row r="6" spans="1:7" s="33" customFormat="1" ht="21.6" customHeight="1" x14ac:dyDescent="0.25">
      <c r="A6" s="27" t="s">
        <v>123</v>
      </c>
      <c r="B6" s="921" t="s">
        <v>359</v>
      </c>
      <c r="C6" s="922" t="s">
        <v>359</v>
      </c>
      <c r="D6" s="922" t="s">
        <v>359</v>
      </c>
      <c r="E6" s="922" t="s">
        <v>359</v>
      </c>
      <c r="F6" s="922" t="s">
        <v>359</v>
      </c>
      <c r="G6" s="923" t="s">
        <v>360</v>
      </c>
    </row>
    <row r="7" spans="1:7" s="33" customFormat="1" ht="21.6" customHeight="1" x14ac:dyDescent="0.25">
      <c r="A7" s="27" t="s">
        <v>125</v>
      </c>
      <c r="B7" s="924" t="s">
        <v>359</v>
      </c>
      <c r="C7" s="925" t="s">
        <v>359</v>
      </c>
      <c r="D7" s="925" t="s">
        <v>359</v>
      </c>
      <c r="E7" s="925" t="s">
        <v>359</v>
      </c>
      <c r="F7" s="925" t="s">
        <v>359</v>
      </c>
      <c r="G7" s="926" t="s">
        <v>361</v>
      </c>
    </row>
    <row r="8" spans="1:7" s="33" customFormat="1" ht="21.6" customHeight="1" x14ac:dyDescent="0.25">
      <c r="A8" s="27" t="s">
        <v>127</v>
      </c>
      <c r="B8" s="924" t="s">
        <v>359</v>
      </c>
      <c r="C8" s="925" t="s">
        <v>359</v>
      </c>
      <c r="D8" s="925" t="s">
        <v>359</v>
      </c>
      <c r="E8" s="925" t="s">
        <v>359</v>
      </c>
      <c r="F8" s="925" t="s">
        <v>359</v>
      </c>
      <c r="G8" s="917" t="s">
        <v>359</v>
      </c>
    </row>
    <row r="9" spans="1:7" s="33" customFormat="1" ht="21.6" customHeight="1" x14ac:dyDescent="0.25">
      <c r="A9" s="27" t="s">
        <v>129</v>
      </c>
      <c r="B9" s="924" t="s">
        <v>359</v>
      </c>
      <c r="C9" s="925" t="s">
        <v>359</v>
      </c>
      <c r="D9" s="925" t="s">
        <v>359</v>
      </c>
      <c r="E9" s="925" t="s">
        <v>359</v>
      </c>
      <c r="F9" s="925" t="s">
        <v>359</v>
      </c>
      <c r="G9" s="917" t="s">
        <v>359</v>
      </c>
    </row>
    <row r="10" spans="1:7" s="33" customFormat="1" ht="21.6" customHeight="1" x14ac:dyDescent="0.25">
      <c r="A10" s="27" t="s">
        <v>131</v>
      </c>
      <c r="B10" s="924" t="s">
        <v>359</v>
      </c>
      <c r="C10" s="925" t="s">
        <v>359</v>
      </c>
      <c r="D10" s="925" t="s">
        <v>359</v>
      </c>
      <c r="E10" s="925" t="s">
        <v>359</v>
      </c>
      <c r="F10" s="925" t="s">
        <v>359</v>
      </c>
      <c r="G10" s="917" t="s">
        <v>359</v>
      </c>
    </row>
    <row r="11" spans="1:7" s="33" customFormat="1" ht="21.6" customHeight="1" x14ac:dyDescent="0.25">
      <c r="A11" s="27" t="s">
        <v>133</v>
      </c>
      <c r="B11" s="924" t="s">
        <v>359</v>
      </c>
      <c r="C11" s="925" t="s">
        <v>359</v>
      </c>
      <c r="D11" s="925" t="s">
        <v>359</v>
      </c>
      <c r="E11" s="925" t="s">
        <v>359</v>
      </c>
      <c r="F11" s="177" t="s">
        <v>361</v>
      </c>
      <c r="G11" s="926" t="s">
        <v>361</v>
      </c>
    </row>
    <row r="12" spans="1:7" s="33" customFormat="1" ht="21.6" customHeight="1" x14ac:dyDescent="0.25">
      <c r="A12" s="27" t="s">
        <v>362</v>
      </c>
      <c r="B12" s="924" t="s">
        <v>359</v>
      </c>
      <c r="C12" s="925" t="s">
        <v>359</v>
      </c>
      <c r="D12" s="925" t="s">
        <v>359</v>
      </c>
      <c r="E12" s="925" t="s">
        <v>359</v>
      </c>
      <c r="F12" s="925" t="s">
        <v>359</v>
      </c>
      <c r="G12" s="917" t="s">
        <v>359</v>
      </c>
    </row>
    <row r="13" spans="1:7" s="33" customFormat="1" ht="21.6" customHeight="1" x14ac:dyDescent="0.25">
      <c r="A13" s="27" t="s">
        <v>363</v>
      </c>
      <c r="B13" s="924" t="s">
        <v>359</v>
      </c>
      <c r="C13" s="925" t="s">
        <v>359</v>
      </c>
      <c r="D13" s="925" t="s">
        <v>359</v>
      </c>
      <c r="E13" s="925" t="s">
        <v>359</v>
      </c>
      <c r="F13" s="925" t="s">
        <v>359</v>
      </c>
      <c r="G13" s="917" t="s">
        <v>359</v>
      </c>
    </row>
    <row r="14" spans="1:7" s="33" customFormat="1" ht="21.6" customHeight="1" x14ac:dyDescent="0.25">
      <c r="A14" s="27" t="s">
        <v>139</v>
      </c>
      <c r="B14" s="927" t="s">
        <v>361</v>
      </c>
      <c r="C14" s="925" t="s">
        <v>359</v>
      </c>
      <c r="D14" s="925" t="s">
        <v>359</v>
      </c>
      <c r="E14" s="925" t="s">
        <v>359</v>
      </c>
      <c r="F14" s="925" t="s">
        <v>359</v>
      </c>
      <c r="G14" s="917" t="s">
        <v>359</v>
      </c>
    </row>
    <row r="15" spans="1:7" s="33" customFormat="1" ht="21.6" customHeight="1" x14ac:dyDescent="0.25">
      <c r="A15" s="70" t="s">
        <v>270</v>
      </c>
      <c r="B15" s="928"/>
      <c r="C15" s="929"/>
      <c r="D15" s="929"/>
      <c r="E15" s="929"/>
      <c r="F15" s="929"/>
      <c r="G15" s="918"/>
    </row>
    <row r="16" spans="1:7" s="33" customFormat="1" ht="21.6" customHeight="1" x14ac:dyDescent="0.25">
      <c r="A16" s="27" t="s">
        <v>364</v>
      </c>
      <c r="B16" s="927" t="s">
        <v>361</v>
      </c>
      <c r="C16" s="177" t="s">
        <v>361</v>
      </c>
      <c r="D16" s="177" t="s">
        <v>361</v>
      </c>
      <c r="E16" s="177" t="s">
        <v>361</v>
      </c>
      <c r="F16" s="177" t="s">
        <v>361</v>
      </c>
      <c r="G16" s="926" t="s">
        <v>361</v>
      </c>
    </row>
    <row r="17" spans="1:7" s="33" customFormat="1" ht="21.6" customHeight="1" x14ac:dyDescent="0.25">
      <c r="A17" s="27" t="s">
        <v>365</v>
      </c>
      <c r="B17" s="927" t="s">
        <v>361</v>
      </c>
      <c r="C17" s="925" t="s">
        <v>359</v>
      </c>
      <c r="D17" s="925" t="s">
        <v>359</v>
      </c>
      <c r="E17" s="177" t="s">
        <v>361</v>
      </c>
      <c r="F17" s="925" t="s">
        <v>278</v>
      </c>
      <c r="G17" s="917" t="s">
        <v>278</v>
      </c>
    </row>
    <row r="18" spans="1:7" s="33" customFormat="1" ht="21.6" customHeight="1" x14ac:dyDescent="0.25">
      <c r="A18" s="27" t="s">
        <v>146</v>
      </c>
      <c r="B18" s="927" t="s">
        <v>361</v>
      </c>
      <c r="C18" s="925" t="s">
        <v>359</v>
      </c>
      <c r="D18" s="925" t="s">
        <v>359</v>
      </c>
      <c r="E18" s="925" t="s">
        <v>359</v>
      </c>
      <c r="F18" s="925" t="s">
        <v>359</v>
      </c>
      <c r="G18" s="917" t="s">
        <v>359</v>
      </c>
    </row>
    <row r="19" spans="1:7" s="33" customFormat="1" ht="21.6" customHeight="1" x14ac:dyDescent="0.25">
      <c r="A19" s="27" t="s">
        <v>148</v>
      </c>
      <c r="B19" s="924" t="s">
        <v>278</v>
      </c>
      <c r="C19" s="925" t="s">
        <v>359</v>
      </c>
      <c r="D19" s="925" t="s">
        <v>359</v>
      </c>
      <c r="E19" s="177" t="s">
        <v>361</v>
      </c>
      <c r="F19" s="925" t="s">
        <v>278</v>
      </c>
      <c r="G19" s="917" t="s">
        <v>278</v>
      </c>
    </row>
    <row r="20" spans="1:7" s="33" customFormat="1" ht="21.6" customHeight="1" x14ac:dyDescent="0.25">
      <c r="A20" s="27" t="s">
        <v>366</v>
      </c>
      <c r="B20" s="924" t="s">
        <v>278</v>
      </c>
      <c r="C20" s="925" t="s">
        <v>359</v>
      </c>
      <c r="D20" s="177" t="s">
        <v>361</v>
      </c>
      <c r="E20" s="925" t="s">
        <v>278</v>
      </c>
      <c r="F20" s="925" t="s">
        <v>278</v>
      </c>
      <c r="G20" s="917" t="s">
        <v>278</v>
      </c>
    </row>
    <row r="21" spans="1:7" s="33" customFormat="1" ht="21.6" customHeight="1" x14ac:dyDescent="0.25">
      <c r="A21" s="27" t="s">
        <v>367</v>
      </c>
      <c r="B21" s="924" t="s">
        <v>278</v>
      </c>
      <c r="C21" s="925" t="s">
        <v>278</v>
      </c>
      <c r="D21" s="925" t="s">
        <v>278</v>
      </c>
      <c r="E21" s="925" t="s">
        <v>278</v>
      </c>
      <c r="F21" s="925" t="s">
        <v>278</v>
      </c>
      <c r="G21" s="917" t="s">
        <v>278</v>
      </c>
    </row>
    <row r="22" spans="1:7" s="33" customFormat="1" ht="21.6" customHeight="1" x14ac:dyDescent="0.25">
      <c r="A22" s="27" t="s">
        <v>154</v>
      </c>
      <c r="B22" s="924" t="s">
        <v>278</v>
      </c>
      <c r="C22" s="925" t="s">
        <v>359</v>
      </c>
      <c r="D22" s="925" t="s">
        <v>359</v>
      </c>
      <c r="E22" s="925" t="s">
        <v>359</v>
      </c>
      <c r="F22" s="925" t="s">
        <v>278</v>
      </c>
      <c r="G22" s="917" t="s">
        <v>278</v>
      </c>
    </row>
    <row r="23" spans="1:7" s="33" customFormat="1" ht="21.6" customHeight="1" x14ac:dyDescent="0.25">
      <c r="A23" s="27" t="s">
        <v>156</v>
      </c>
      <c r="B23" s="924" t="s">
        <v>278</v>
      </c>
      <c r="C23" s="925" t="s">
        <v>359</v>
      </c>
      <c r="D23" s="177" t="s">
        <v>361</v>
      </c>
      <c r="E23" s="177" t="s">
        <v>361</v>
      </c>
      <c r="F23" s="925" t="s">
        <v>278</v>
      </c>
      <c r="G23" s="917" t="s">
        <v>278</v>
      </c>
    </row>
    <row r="24" spans="1:7" s="33" customFormat="1" ht="21.6" customHeight="1" x14ac:dyDescent="0.25">
      <c r="A24" s="27" t="s">
        <v>368</v>
      </c>
      <c r="B24" s="924" t="s">
        <v>278</v>
      </c>
      <c r="C24" s="177" t="s">
        <v>361</v>
      </c>
      <c r="D24" s="925" t="s">
        <v>278</v>
      </c>
      <c r="E24" s="925" t="s">
        <v>278</v>
      </c>
      <c r="F24" s="925" t="s">
        <v>278</v>
      </c>
      <c r="G24" s="917" t="s">
        <v>278</v>
      </c>
    </row>
    <row r="25" spans="1:7" s="33" customFormat="1" ht="21.6" customHeight="1" x14ac:dyDescent="0.25">
      <c r="A25" s="27" t="s">
        <v>369</v>
      </c>
      <c r="B25" s="924" t="s">
        <v>278</v>
      </c>
      <c r="C25" s="925" t="s">
        <v>359</v>
      </c>
      <c r="D25" s="925" t="s">
        <v>359</v>
      </c>
      <c r="E25" s="177" t="s">
        <v>361</v>
      </c>
      <c r="F25" s="925" t="s">
        <v>278</v>
      </c>
      <c r="G25" s="917" t="s">
        <v>278</v>
      </c>
    </row>
    <row r="26" spans="1:7" s="33" customFormat="1" ht="21.6" customHeight="1" x14ac:dyDescent="0.25">
      <c r="A26" s="27" t="s">
        <v>162</v>
      </c>
      <c r="B26" s="924" t="s">
        <v>278</v>
      </c>
      <c r="C26" s="925" t="s">
        <v>359</v>
      </c>
      <c r="D26" s="177" t="s">
        <v>361</v>
      </c>
      <c r="E26" s="925" t="s">
        <v>278</v>
      </c>
      <c r="F26" s="925" t="s">
        <v>278</v>
      </c>
      <c r="G26" s="917" t="s">
        <v>278</v>
      </c>
    </row>
    <row r="27" spans="1:7" s="33" customFormat="1" ht="21.6" customHeight="1" x14ac:dyDescent="0.25">
      <c r="A27" s="27" t="s">
        <v>163</v>
      </c>
      <c r="B27" s="924" t="s">
        <v>278</v>
      </c>
      <c r="C27" s="925" t="s">
        <v>359</v>
      </c>
      <c r="D27" s="925" t="s">
        <v>359</v>
      </c>
      <c r="E27" s="925" t="s">
        <v>359</v>
      </c>
      <c r="F27" s="177" t="s">
        <v>361</v>
      </c>
      <c r="G27" s="917" t="s">
        <v>278</v>
      </c>
    </row>
    <row r="28" spans="1:7" s="33" customFormat="1" ht="21.6" customHeight="1" x14ac:dyDescent="0.25">
      <c r="A28" s="27" t="s">
        <v>165</v>
      </c>
      <c r="B28" s="924" t="s">
        <v>278</v>
      </c>
      <c r="C28" s="925" t="s">
        <v>359</v>
      </c>
      <c r="D28" s="177" t="s">
        <v>361</v>
      </c>
      <c r="E28" s="177" t="s">
        <v>361</v>
      </c>
      <c r="F28" s="930" t="s">
        <v>360</v>
      </c>
      <c r="G28" s="917" t="s">
        <v>278</v>
      </c>
    </row>
    <row r="29" spans="1:7" s="33" customFormat="1" ht="21.6" customHeight="1" x14ac:dyDescent="0.25">
      <c r="A29" s="27" t="s">
        <v>167</v>
      </c>
      <c r="B29" s="924" t="s">
        <v>278</v>
      </c>
      <c r="C29" s="925" t="s">
        <v>359</v>
      </c>
      <c r="D29" s="925" t="s">
        <v>359</v>
      </c>
      <c r="E29" s="925" t="s">
        <v>359</v>
      </c>
      <c r="F29" s="177" t="s">
        <v>361</v>
      </c>
      <c r="G29" s="926" t="s">
        <v>361</v>
      </c>
    </row>
    <row r="30" spans="1:7" s="33" customFormat="1" ht="21.6" customHeight="1" x14ac:dyDescent="0.25">
      <c r="A30" s="27" t="s">
        <v>370</v>
      </c>
      <c r="B30" s="924" t="s">
        <v>278</v>
      </c>
      <c r="C30" s="925" t="s">
        <v>359</v>
      </c>
      <c r="D30" s="925" t="s">
        <v>359</v>
      </c>
      <c r="E30" s="925" t="s">
        <v>359</v>
      </c>
      <c r="F30" s="925" t="s">
        <v>359</v>
      </c>
      <c r="G30" s="917" t="s">
        <v>359</v>
      </c>
    </row>
    <row r="31" spans="1:7" s="33" customFormat="1" ht="21.6" customHeight="1" x14ac:dyDescent="0.25">
      <c r="A31" s="27" t="s">
        <v>171</v>
      </c>
      <c r="B31" s="924" t="s">
        <v>278</v>
      </c>
      <c r="C31" s="177" t="s">
        <v>361</v>
      </c>
      <c r="D31" s="177" t="s">
        <v>361</v>
      </c>
      <c r="E31" s="925" t="s">
        <v>278</v>
      </c>
      <c r="F31" s="925" t="s">
        <v>278</v>
      </c>
      <c r="G31" s="917" t="s">
        <v>278</v>
      </c>
    </row>
    <row r="32" spans="1:7" s="33" customFormat="1" ht="21.6" customHeight="1" x14ac:dyDescent="0.25">
      <c r="A32" s="27" t="s">
        <v>173</v>
      </c>
      <c r="B32" s="924" t="s">
        <v>278</v>
      </c>
      <c r="C32" s="925" t="s">
        <v>278</v>
      </c>
      <c r="D32" s="925" t="s">
        <v>278</v>
      </c>
      <c r="E32" s="925" t="s">
        <v>278</v>
      </c>
      <c r="F32" s="925" t="s">
        <v>278</v>
      </c>
      <c r="G32" s="917" t="s">
        <v>278</v>
      </c>
    </row>
    <row r="33" spans="1:7" s="33" customFormat="1" ht="21.6" customHeight="1" x14ac:dyDescent="0.25">
      <c r="A33" s="27" t="s">
        <v>177</v>
      </c>
      <c r="B33" s="924" t="s">
        <v>278</v>
      </c>
      <c r="C33" s="925" t="s">
        <v>278</v>
      </c>
      <c r="D33" s="925" t="s">
        <v>278</v>
      </c>
      <c r="E33" s="925" t="s">
        <v>278</v>
      </c>
      <c r="F33" s="925" t="s">
        <v>278</v>
      </c>
      <c r="G33" s="917" t="s">
        <v>278</v>
      </c>
    </row>
    <row r="34" spans="1:7" s="33" customFormat="1" ht="21.6" customHeight="1" x14ac:dyDescent="0.25">
      <c r="A34" s="27" t="s">
        <v>179</v>
      </c>
      <c r="B34" s="924" t="s">
        <v>278</v>
      </c>
      <c r="C34" s="925" t="s">
        <v>278</v>
      </c>
      <c r="D34" s="925" t="s">
        <v>278</v>
      </c>
      <c r="E34" s="925" t="s">
        <v>278</v>
      </c>
      <c r="F34" s="925" t="s">
        <v>278</v>
      </c>
      <c r="G34" s="917" t="s">
        <v>278</v>
      </c>
    </row>
    <row r="35" spans="1:7" s="33" customFormat="1" ht="21.6" customHeight="1" x14ac:dyDescent="0.25">
      <c r="A35" s="27" t="s">
        <v>181</v>
      </c>
      <c r="B35" s="924" t="s">
        <v>278</v>
      </c>
      <c r="C35" s="177" t="s">
        <v>361</v>
      </c>
      <c r="D35" s="177" t="s">
        <v>361</v>
      </c>
      <c r="E35" s="925" t="s">
        <v>278</v>
      </c>
      <c r="F35" s="925" t="s">
        <v>278</v>
      </c>
      <c r="G35" s="917" t="s">
        <v>278</v>
      </c>
    </row>
    <row r="36" spans="1:7" s="33" customFormat="1" ht="21.6" customHeight="1" x14ac:dyDescent="0.25">
      <c r="A36" s="27" t="s">
        <v>182</v>
      </c>
      <c r="B36" s="924" t="s">
        <v>278</v>
      </c>
      <c r="C36" s="925" t="s">
        <v>278</v>
      </c>
      <c r="D36" s="925" t="s">
        <v>278</v>
      </c>
      <c r="E36" s="925" t="s">
        <v>278</v>
      </c>
      <c r="F36" s="925" t="s">
        <v>278</v>
      </c>
      <c r="G36" s="917" t="s">
        <v>278</v>
      </c>
    </row>
    <row r="37" spans="1:7" s="33" customFormat="1" ht="21.6" customHeight="1" x14ac:dyDescent="0.25">
      <c r="A37" s="27" t="s">
        <v>184</v>
      </c>
      <c r="B37" s="924" t="s">
        <v>278</v>
      </c>
      <c r="C37" s="925" t="s">
        <v>359</v>
      </c>
      <c r="D37" s="925" t="s">
        <v>359</v>
      </c>
      <c r="E37" s="925" t="s">
        <v>278</v>
      </c>
      <c r="F37" s="925" t="s">
        <v>278</v>
      </c>
      <c r="G37" s="917" t="s">
        <v>278</v>
      </c>
    </row>
    <row r="38" spans="1:7" s="33" customFormat="1" ht="21.6" customHeight="1" x14ac:dyDescent="0.25">
      <c r="A38" s="27" t="s">
        <v>186</v>
      </c>
      <c r="B38" s="924" t="s">
        <v>278</v>
      </c>
      <c r="C38" s="177" t="s">
        <v>361</v>
      </c>
      <c r="D38" s="177" t="s">
        <v>361</v>
      </c>
      <c r="E38" s="925" t="s">
        <v>278</v>
      </c>
      <c r="F38" s="925" t="s">
        <v>278</v>
      </c>
      <c r="G38" s="917" t="s">
        <v>278</v>
      </c>
    </row>
    <row r="39" spans="1:7" s="33" customFormat="1" ht="21.6" customHeight="1" x14ac:dyDescent="0.25">
      <c r="A39" s="12" t="s">
        <v>188</v>
      </c>
      <c r="B39" s="924" t="s">
        <v>278</v>
      </c>
      <c r="C39" s="925" t="s">
        <v>278</v>
      </c>
      <c r="D39" s="925" t="s">
        <v>278</v>
      </c>
      <c r="E39" s="925" t="s">
        <v>278</v>
      </c>
      <c r="F39" s="925" t="s">
        <v>278</v>
      </c>
      <c r="G39" s="917" t="s">
        <v>278</v>
      </c>
    </row>
    <row r="40" spans="1:7" s="33" customFormat="1" ht="21.6" customHeight="1" x14ac:dyDescent="0.25">
      <c r="A40" s="27" t="s">
        <v>190</v>
      </c>
      <c r="B40" s="924" t="s">
        <v>278</v>
      </c>
      <c r="C40" s="930" t="s">
        <v>360</v>
      </c>
      <c r="D40" s="930" t="s">
        <v>360</v>
      </c>
      <c r="E40" s="930" t="s">
        <v>360</v>
      </c>
      <c r="F40" s="930" t="s">
        <v>360</v>
      </c>
      <c r="G40" s="916" t="s">
        <v>360</v>
      </c>
    </row>
    <row r="41" spans="1:7" s="33" customFormat="1" ht="21.6" customHeight="1" x14ac:dyDescent="0.25">
      <c r="A41" s="27" t="s">
        <v>192</v>
      </c>
      <c r="B41" s="924" t="s">
        <v>278</v>
      </c>
      <c r="C41" s="925" t="s">
        <v>278</v>
      </c>
      <c r="D41" s="925" t="s">
        <v>278</v>
      </c>
      <c r="E41" s="930" t="s">
        <v>360</v>
      </c>
      <c r="F41" s="930" t="s">
        <v>360</v>
      </c>
      <c r="G41" s="916" t="s">
        <v>360</v>
      </c>
    </row>
    <row r="42" spans="1:7" s="33" customFormat="1" ht="21.6" customHeight="1" x14ac:dyDescent="0.25">
      <c r="A42" s="27" t="s">
        <v>194</v>
      </c>
      <c r="B42" s="924" t="s">
        <v>278</v>
      </c>
      <c r="C42" s="925" t="s">
        <v>278</v>
      </c>
      <c r="D42" s="925" t="s">
        <v>278</v>
      </c>
      <c r="E42" s="925" t="s">
        <v>278</v>
      </c>
      <c r="F42" s="925" t="s">
        <v>278</v>
      </c>
      <c r="G42" s="917" t="s">
        <v>278</v>
      </c>
    </row>
    <row r="43" spans="1:7" s="33" customFormat="1" ht="21.6" customHeight="1" x14ac:dyDescent="0.25">
      <c r="A43" s="27" t="s">
        <v>196</v>
      </c>
      <c r="B43" s="924" t="s">
        <v>278</v>
      </c>
      <c r="C43" s="177" t="s">
        <v>361</v>
      </c>
      <c r="D43" s="925" t="s">
        <v>278</v>
      </c>
      <c r="E43" s="925" t="s">
        <v>278</v>
      </c>
      <c r="F43" s="925" t="s">
        <v>278</v>
      </c>
      <c r="G43" s="917" t="s">
        <v>278</v>
      </c>
    </row>
    <row r="44" spans="1:7" s="33" customFormat="1" ht="21.6" customHeight="1" x14ac:dyDescent="0.25">
      <c r="A44" s="27" t="s">
        <v>198</v>
      </c>
      <c r="B44" s="924" t="s">
        <v>278</v>
      </c>
      <c r="C44" s="930" t="s">
        <v>360</v>
      </c>
      <c r="D44" s="930" t="s">
        <v>360</v>
      </c>
      <c r="E44" s="930" t="s">
        <v>360</v>
      </c>
      <c r="F44" s="930" t="s">
        <v>360</v>
      </c>
      <c r="G44" s="916" t="s">
        <v>360</v>
      </c>
    </row>
    <row r="45" spans="1:7" s="33" customFormat="1" ht="21.6" customHeight="1" x14ac:dyDescent="0.25">
      <c r="A45" s="27" t="s">
        <v>200</v>
      </c>
      <c r="B45" s="924" t="s">
        <v>278</v>
      </c>
      <c r="C45" s="925" t="s">
        <v>278</v>
      </c>
      <c r="D45" s="930" t="s">
        <v>360</v>
      </c>
      <c r="E45" s="925" t="s">
        <v>278</v>
      </c>
      <c r="F45" s="925" t="s">
        <v>278</v>
      </c>
      <c r="G45" s="917" t="s">
        <v>278</v>
      </c>
    </row>
    <row r="46" spans="1:7" s="33" customFormat="1" ht="21.6" customHeight="1" x14ac:dyDescent="0.25">
      <c r="A46" s="27" t="s">
        <v>202</v>
      </c>
      <c r="B46" s="924" t="s">
        <v>278</v>
      </c>
      <c r="C46" s="177" t="s">
        <v>361</v>
      </c>
      <c r="D46" s="925" t="s">
        <v>278</v>
      </c>
      <c r="E46" s="925" t="s">
        <v>278</v>
      </c>
      <c r="F46" s="925" t="s">
        <v>278</v>
      </c>
      <c r="G46" s="917" t="s">
        <v>278</v>
      </c>
    </row>
    <row r="47" spans="1:7" s="33" customFormat="1" ht="21.6" customHeight="1" x14ac:dyDescent="0.25">
      <c r="A47" s="27" t="s">
        <v>204</v>
      </c>
      <c r="B47" s="924" t="s">
        <v>278</v>
      </c>
      <c r="C47" s="925" t="s">
        <v>278</v>
      </c>
      <c r="D47" s="930" t="s">
        <v>360</v>
      </c>
      <c r="E47" s="930" t="s">
        <v>360</v>
      </c>
      <c r="F47" s="930" t="s">
        <v>360</v>
      </c>
      <c r="G47" s="916" t="s">
        <v>360</v>
      </c>
    </row>
    <row r="48" spans="1:7" s="33" customFormat="1" ht="21.6" customHeight="1" x14ac:dyDescent="0.25">
      <c r="A48" s="27" t="s">
        <v>206</v>
      </c>
      <c r="B48" s="924" t="s">
        <v>278</v>
      </c>
      <c r="C48" s="925" t="s">
        <v>278</v>
      </c>
      <c r="D48" s="925" t="s">
        <v>278</v>
      </c>
      <c r="E48" s="925" t="s">
        <v>278</v>
      </c>
      <c r="F48" s="925" t="s">
        <v>278</v>
      </c>
      <c r="G48" s="917" t="s">
        <v>278</v>
      </c>
    </row>
    <row r="49" spans="1:7" s="33" customFormat="1" ht="21.6" customHeight="1" x14ac:dyDescent="0.25">
      <c r="A49" s="27" t="s">
        <v>208</v>
      </c>
      <c r="B49" s="924" t="s">
        <v>278</v>
      </c>
      <c r="C49" s="925" t="s">
        <v>278</v>
      </c>
      <c r="D49" s="925" t="s">
        <v>278</v>
      </c>
      <c r="E49" s="925" t="s">
        <v>278</v>
      </c>
      <c r="F49" s="925" t="s">
        <v>278</v>
      </c>
      <c r="G49" s="917" t="s">
        <v>278</v>
      </c>
    </row>
    <row r="50" spans="1:7" s="33" customFormat="1" ht="21.6" customHeight="1" x14ac:dyDescent="0.25">
      <c r="A50" s="27" t="s">
        <v>210</v>
      </c>
      <c r="B50" s="924" t="s">
        <v>278</v>
      </c>
      <c r="C50" s="925" t="s">
        <v>278</v>
      </c>
      <c r="D50" s="925" t="s">
        <v>278</v>
      </c>
      <c r="E50" s="925" t="s">
        <v>278</v>
      </c>
      <c r="F50" s="925" t="s">
        <v>278</v>
      </c>
      <c r="G50" s="917" t="s">
        <v>278</v>
      </c>
    </row>
    <row r="51" spans="1:7" s="33" customFormat="1" ht="21.6" customHeight="1" x14ac:dyDescent="0.25">
      <c r="A51" s="27" t="s">
        <v>212</v>
      </c>
      <c r="B51" s="924" t="s">
        <v>278</v>
      </c>
      <c r="C51" s="925" t="s">
        <v>278</v>
      </c>
      <c r="D51" s="925" t="s">
        <v>278</v>
      </c>
      <c r="E51" s="925" t="s">
        <v>278</v>
      </c>
      <c r="F51" s="925" t="s">
        <v>278</v>
      </c>
      <c r="G51" s="917" t="s">
        <v>278</v>
      </c>
    </row>
    <row r="52" spans="1:7" s="33" customFormat="1" ht="21.6" customHeight="1" x14ac:dyDescent="0.25">
      <c r="A52" s="27" t="s">
        <v>214</v>
      </c>
      <c r="B52" s="924" t="s">
        <v>278</v>
      </c>
      <c r="C52" s="925" t="s">
        <v>278</v>
      </c>
      <c r="D52" s="925" t="s">
        <v>278</v>
      </c>
      <c r="E52" s="925" t="s">
        <v>278</v>
      </c>
      <c r="F52" s="925" t="s">
        <v>278</v>
      </c>
      <c r="G52" s="916" t="s">
        <v>360</v>
      </c>
    </row>
    <row r="53" spans="1:7" s="33" customFormat="1" ht="21.6" customHeight="1" x14ac:dyDescent="0.25">
      <c r="A53" s="27" t="s">
        <v>216</v>
      </c>
      <c r="B53" s="924" t="s">
        <v>278</v>
      </c>
      <c r="C53" s="925" t="s">
        <v>278</v>
      </c>
      <c r="D53" s="925" t="s">
        <v>278</v>
      </c>
      <c r="E53" s="925" t="s">
        <v>278</v>
      </c>
      <c r="F53" s="925" t="s">
        <v>278</v>
      </c>
      <c r="G53" s="917" t="s">
        <v>278</v>
      </c>
    </row>
    <row r="54" spans="1:7" s="33" customFormat="1" ht="21.6" customHeight="1" x14ac:dyDescent="0.25">
      <c r="A54" s="27" t="s">
        <v>218</v>
      </c>
      <c r="B54" s="924" t="s">
        <v>278</v>
      </c>
      <c r="C54" s="925" t="s">
        <v>278</v>
      </c>
      <c r="D54" s="930" t="s">
        <v>360</v>
      </c>
      <c r="E54" s="925" t="s">
        <v>278</v>
      </c>
      <c r="F54" s="925" t="s">
        <v>278</v>
      </c>
      <c r="G54" s="916" t="s">
        <v>360</v>
      </c>
    </row>
    <row r="55" spans="1:7" s="33" customFormat="1" ht="21.6" customHeight="1" x14ac:dyDescent="0.25">
      <c r="A55" s="27" t="s">
        <v>220</v>
      </c>
      <c r="B55" s="924" t="s">
        <v>278</v>
      </c>
      <c r="C55" s="925" t="s">
        <v>278</v>
      </c>
      <c r="D55" s="925" t="s">
        <v>278</v>
      </c>
      <c r="E55" s="925" t="s">
        <v>278</v>
      </c>
      <c r="F55" s="925" t="s">
        <v>278</v>
      </c>
      <c r="G55" s="917" t="s">
        <v>278</v>
      </c>
    </row>
    <row r="56" spans="1:7" s="33" customFormat="1" ht="21.6" customHeight="1" x14ac:dyDescent="0.25">
      <c r="A56" s="27" t="s">
        <v>222</v>
      </c>
      <c r="B56" s="924" t="s">
        <v>278</v>
      </c>
      <c r="C56" s="925" t="s">
        <v>278</v>
      </c>
      <c r="D56" s="925" t="s">
        <v>278</v>
      </c>
      <c r="E56" s="930" t="s">
        <v>360</v>
      </c>
      <c r="F56" s="925" t="s">
        <v>278</v>
      </c>
      <c r="G56" s="916" t="s">
        <v>360</v>
      </c>
    </row>
    <row r="57" spans="1:7" s="33" customFormat="1" ht="21.6" customHeight="1" x14ac:dyDescent="0.25">
      <c r="A57" s="27" t="s">
        <v>224</v>
      </c>
      <c r="B57" s="924" t="s">
        <v>278</v>
      </c>
      <c r="C57" s="925" t="s">
        <v>278</v>
      </c>
      <c r="D57" s="930" t="s">
        <v>360</v>
      </c>
      <c r="E57" s="925" t="s">
        <v>278</v>
      </c>
      <c r="F57" s="925" t="s">
        <v>278</v>
      </c>
      <c r="G57" s="916" t="s">
        <v>360</v>
      </c>
    </row>
    <row r="58" spans="1:7" s="33" customFormat="1" ht="21.6" customHeight="1" x14ac:dyDescent="0.25">
      <c r="A58" s="27" t="s">
        <v>226</v>
      </c>
      <c r="B58" s="924" t="s">
        <v>278</v>
      </c>
      <c r="C58" s="930" t="s">
        <v>360</v>
      </c>
      <c r="D58" s="930" t="s">
        <v>360</v>
      </c>
      <c r="E58" s="930" t="s">
        <v>360</v>
      </c>
      <c r="F58" s="930" t="s">
        <v>360</v>
      </c>
      <c r="G58" s="916" t="s">
        <v>360</v>
      </c>
    </row>
    <row r="59" spans="1:7" s="33" customFormat="1" ht="21.6" customHeight="1" x14ac:dyDescent="0.25">
      <c r="A59" s="27" t="s">
        <v>228</v>
      </c>
      <c r="B59" s="924" t="s">
        <v>278</v>
      </c>
      <c r="C59" s="925" t="s">
        <v>278</v>
      </c>
      <c r="D59" s="925" t="s">
        <v>278</v>
      </c>
      <c r="E59" s="925" t="s">
        <v>278</v>
      </c>
      <c r="F59" s="925" t="s">
        <v>278</v>
      </c>
      <c r="G59" s="917" t="s">
        <v>278</v>
      </c>
    </row>
    <row r="60" spans="1:7" s="33" customFormat="1" ht="21.6" customHeight="1" x14ac:dyDescent="0.25">
      <c r="A60" s="69" t="s">
        <v>230</v>
      </c>
      <c r="B60" s="931" t="s">
        <v>278</v>
      </c>
      <c r="C60" s="919" t="s">
        <v>278</v>
      </c>
      <c r="D60" s="919" t="s">
        <v>278</v>
      </c>
      <c r="E60" s="919" t="s">
        <v>278</v>
      </c>
      <c r="F60" s="919" t="s">
        <v>278</v>
      </c>
      <c r="G60" s="920" t="s">
        <v>360</v>
      </c>
    </row>
    <row r="62" spans="1:7" x14ac:dyDescent="0.25">
      <c r="A62" s="200" t="s">
        <v>401</v>
      </c>
      <c r="B62" s="45"/>
    </row>
    <row r="63" spans="1:7" x14ac:dyDescent="0.25">
      <c r="A63" s="201" t="s">
        <v>389</v>
      </c>
      <c r="B63" s="45"/>
    </row>
    <row r="64" spans="1:7" x14ac:dyDescent="0.25">
      <c r="A64" s="201" t="s">
        <v>390</v>
      </c>
      <c r="B64" s="45"/>
    </row>
    <row r="65" spans="1:2" x14ac:dyDescent="0.25">
      <c r="A65" s="908" t="s">
        <v>402</v>
      </c>
      <c r="B65" s="46"/>
    </row>
  </sheetData>
  <mergeCells count="2">
    <mergeCell ref="B4:G4"/>
    <mergeCell ref="A4:A5"/>
  </mergeCells>
  <hyperlinks>
    <hyperlink ref="A2" location="'+TOC'!A1" display="Return to TOC" xr:uid="{67580E37-B2CF-4813-934B-38425FFF82B5}"/>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39461-EBBC-4CA5-AED2-F4DD090643C5}">
  <dimension ref="A1:L18"/>
  <sheetViews>
    <sheetView workbookViewId="0">
      <selection activeCell="A2" sqref="A2"/>
    </sheetView>
  </sheetViews>
  <sheetFormatPr defaultRowHeight="15" x14ac:dyDescent="0.25"/>
  <cols>
    <col min="1" max="1" width="14.85546875" customWidth="1"/>
  </cols>
  <sheetData>
    <row r="1" spans="1:12" x14ac:dyDescent="0.25">
      <c r="A1" s="1" t="s">
        <v>108</v>
      </c>
      <c r="B1" s="1" t="s">
        <v>109</v>
      </c>
    </row>
    <row r="2" spans="1:12" x14ac:dyDescent="0.25">
      <c r="A2" s="16" t="s">
        <v>112</v>
      </c>
      <c r="B2" s="1"/>
    </row>
    <row r="3" spans="1:12" ht="15.75" thickBot="1" x14ac:dyDescent="0.3"/>
    <row r="4" spans="1:12" ht="35.25" customHeight="1" x14ac:dyDescent="0.25">
      <c r="A4" s="100" t="s">
        <v>305</v>
      </c>
      <c r="B4" s="170" t="s">
        <v>114</v>
      </c>
      <c r="C4" s="71" t="s">
        <v>115</v>
      </c>
      <c r="D4" s="482" t="s">
        <v>290</v>
      </c>
      <c r="E4" s="168" t="s">
        <v>299</v>
      </c>
      <c r="F4" s="168" t="s">
        <v>294</v>
      </c>
      <c r="G4" s="168" t="s">
        <v>292</v>
      </c>
      <c r="H4" s="168" t="s">
        <v>295</v>
      </c>
      <c r="I4" s="168" t="s">
        <v>297</v>
      </c>
      <c r="J4" s="168" t="s">
        <v>303</v>
      </c>
      <c r="K4" s="169" t="s">
        <v>301</v>
      </c>
      <c r="L4" s="173" t="s">
        <v>175</v>
      </c>
    </row>
    <row r="5" spans="1:12" ht="35.25" customHeight="1" x14ac:dyDescent="0.25">
      <c r="A5" s="390" t="s">
        <v>290</v>
      </c>
      <c r="B5" s="175">
        <v>523.10199999999998</v>
      </c>
      <c r="C5" s="176">
        <v>3.6863079999999999</v>
      </c>
      <c r="D5" s="501"/>
      <c r="E5" s="502" t="s">
        <v>361</v>
      </c>
      <c r="F5" s="503" t="s">
        <v>359</v>
      </c>
      <c r="G5" s="503" t="s">
        <v>359</v>
      </c>
      <c r="H5" s="503" t="s">
        <v>359</v>
      </c>
      <c r="I5" s="503" t="s">
        <v>359</v>
      </c>
      <c r="J5" s="503" t="s">
        <v>359</v>
      </c>
      <c r="K5" s="503" t="s">
        <v>359</v>
      </c>
      <c r="L5" s="174" t="s">
        <v>359</v>
      </c>
    </row>
    <row r="6" spans="1:12" ht="35.25" customHeight="1" x14ac:dyDescent="0.25">
      <c r="A6" s="391" t="s">
        <v>299</v>
      </c>
      <c r="B6" s="175">
        <v>517.98599999999999</v>
      </c>
      <c r="C6" s="176">
        <v>4.0429510000000004</v>
      </c>
      <c r="D6" s="177" t="s">
        <v>361</v>
      </c>
      <c r="E6" s="182"/>
      <c r="F6" s="177" t="s">
        <v>361</v>
      </c>
      <c r="G6" s="177" t="s">
        <v>361</v>
      </c>
      <c r="H6" s="171" t="s">
        <v>359</v>
      </c>
      <c r="I6" s="171" t="s">
        <v>359</v>
      </c>
      <c r="J6" s="171" t="s">
        <v>359</v>
      </c>
      <c r="K6" s="171" t="s">
        <v>359</v>
      </c>
      <c r="L6" s="174" t="s">
        <v>359</v>
      </c>
    </row>
    <row r="7" spans="1:12" ht="35.25" customHeight="1" x14ac:dyDescent="0.25">
      <c r="A7" s="391" t="s">
        <v>294</v>
      </c>
      <c r="B7" s="175">
        <v>508.10199999999998</v>
      </c>
      <c r="C7" s="176">
        <v>4.2279039999999997</v>
      </c>
      <c r="D7" s="171" t="s">
        <v>278</v>
      </c>
      <c r="E7" s="177" t="s">
        <v>361</v>
      </c>
      <c r="F7" s="182"/>
      <c r="G7" s="177" t="s">
        <v>361</v>
      </c>
      <c r="H7" s="177" t="s">
        <v>361</v>
      </c>
      <c r="I7" s="177" t="s">
        <v>361</v>
      </c>
      <c r="J7" s="177" t="s">
        <v>361</v>
      </c>
      <c r="K7" s="171" t="s">
        <v>359</v>
      </c>
      <c r="L7" s="174" t="s">
        <v>359</v>
      </c>
    </row>
    <row r="8" spans="1:12" ht="35.25" customHeight="1" x14ac:dyDescent="0.25">
      <c r="A8" s="391" t="s">
        <v>292</v>
      </c>
      <c r="B8" s="175">
        <v>508.12599999999998</v>
      </c>
      <c r="C8" s="176">
        <v>4.1656380000000004</v>
      </c>
      <c r="D8" s="171" t="s">
        <v>278</v>
      </c>
      <c r="E8" s="177" t="s">
        <v>361</v>
      </c>
      <c r="F8" s="177" t="s">
        <v>361</v>
      </c>
      <c r="G8" s="182"/>
      <c r="H8" s="177" t="s">
        <v>361</v>
      </c>
      <c r="I8" s="177" t="s">
        <v>361</v>
      </c>
      <c r="J8" s="177" t="s">
        <v>361</v>
      </c>
      <c r="K8" s="171" t="s">
        <v>359</v>
      </c>
      <c r="L8" s="174" t="s">
        <v>359</v>
      </c>
    </row>
    <row r="9" spans="1:12" ht="35.25" customHeight="1" x14ac:dyDescent="0.25">
      <c r="A9" s="391" t="s">
        <v>295</v>
      </c>
      <c r="B9" s="175">
        <v>501.66500000000002</v>
      </c>
      <c r="C9" s="176">
        <v>3.9158650000000002</v>
      </c>
      <c r="D9" s="171" t="s">
        <v>278</v>
      </c>
      <c r="E9" s="171" t="s">
        <v>278</v>
      </c>
      <c r="F9" s="177" t="s">
        <v>361</v>
      </c>
      <c r="G9" s="177" t="s">
        <v>361</v>
      </c>
      <c r="H9" s="182"/>
      <c r="I9" s="177" t="s">
        <v>361</v>
      </c>
      <c r="J9" s="177" t="s">
        <v>361</v>
      </c>
      <c r="K9" s="177" t="s">
        <v>361</v>
      </c>
      <c r="L9" s="174" t="s">
        <v>359</v>
      </c>
    </row>
    <row r="10" spans="1:12" ht="35.25" customHeight="1" x14ac:dyDescent="0.25">
      <c r="A10" s="391" t="s">
        <v>297</v>
      </c>
      <c r="B10" s="175">
        <v>498.315</v>
      </c>
      <c r="C10" s="176">
        <v>3.6777359999999999</v>
      </c>
      <c r="D10" s="171" t="s">
        <v>278</v>
      </c>
      <c r="E10" s="171" t="s">
        <v>278</v>
      </c>
      <c r="F10" s="177" t="s">
        <v>361</v>
      </c>
      <c r="G10" s="177" t="s">
        <v>361</v>
      </c>
      <c r="H10" s="177" t="s">
        <v>361</v>
      </c>
      <c r="I10" s="182"/>
      <c r="J10" s="177" t="s">
        <v>361</v>
      </c>
      <c r="K10" s="177" t="s">
        <v>361</v>
      </c>
      <c r="L10" s="174" t="s">
        <v>359</v>
      </c>
    </row>
    <row r="11" spans="1:12" ht="35.25" customHeight="1" x14ac:dyDescent="0.25">
      <c r="A11" s="391" t="s">
        <v>303</v>
      </c>
      <c r="B11" s="175">
        <v>496.91699999999997</v>
      </c>
      <c r="C11" s="176">
        <v>8.6106169999999995</v>
      </c>
      <c r="D11" s="171" t="s">
        <v>278</v>
      </c>
      <c r="E11" s="171" t="s">
        <v>278</v>
      </c>
      <c r="F11" s="177" t="s">
        <v>361</v>
      </c>
      <c r="G11" s="177" t="s">
        <v>361</v>
      </c>
      <c r="H11" s="177" t="s">
        <v>361</v>
      </c>
      <c r="I11" s="177" t="s">
        <v>361</v>
      </c>
      <c r="J11" s="182"/>
      <c r="K11" s="177" t="s">
        <v>361</v>
      </c>
      <c r="L11" s="178" t="s">
        <v>361</v>
      </c>
    </row>
    <row r="12" spans="1:12" ht="35.25" customHeight="1" thickBot="1" x14ac:dyDescent="0.3">
      <c r="A12" s="391" t="s">
        <v>301</v>
      </c>
      <c r="B12" s="175">
        <v>492.00299999999999</v>
      </c>
      <c r="C12" s="176">
        <v>5.3253570000000003</v>
      </c>
      <c r="D12" s="171" t="s">
        <v>278</v>
      </c>
      <c r="E12" s="171" t="s">
        <v>278</v>
      </c>
      <c r="F12" s="171" t="s">
        <v>278</v>
      </c>
      <c r="G12" s="171" t="s">
        <v>278</v>
      </c>
      <c r="H12" s="177" t="s">
        <v>361</v>
      </c>
      <c r="I12" s="177" t="s">
        <v>361</v>
      </c>
      <c r="J12" s="177" t="s">
        <v>361</v>
      </c>
      <c r="K12" s="182"/>
      <c r="L12" s="178" t="s">
        <v>361</v>
      </c>
    </row>
    <row r="13" spans="1:12" ht="35.25" customHeight="1" thickBot="1" x14ac:dyDescent="0.3">
      <c r="A13" s="183" t="s">
        <v>175</v>
      </c>
      <c r="B13" s="179">
        <v>484.64552476217398</v>
      </c>
      <c r="C13" s="180">
        <v>0.435307675060913</v>
      </c>
      <c r="D13" s="172" t="s">
        <v>278</v>
      </c>
      <c r="E13" s="172" t="s">
        <v>278</v>
      </c>
      <c r="F13" s="172" t="s">
        <v>278</v>
      </c>
      <c r="G13" s="172" t="s">
        <v>278</v>
      </c>
      <c r="H13" s="172" t="s">
        <v>278</v>
      </c>
      <c r="I13" s="172" t="s">
        <v>278</v>
      </c>
      <c r="J13" s="181" t="s">
        <v>361</v>
      </c>
      <c r="K13" s="181" t="s">
        <v>361</v>
      </c>
      <c r="L13" s="184"/>
    </row>
    <row r="14" spans="1:12" x14ac:dyDescent="0.25">
      <c r="A14" s="164"/>
      <c r="B14" s="88"/>
      <c r="C14" s="123"/>
      <c r="D14" s="165"/>
      <c r="E14" s="165"/>
      <c r="F14" s="165"/>
      <c r="G14" s="165"/>
      <c r="H14" s="165"/>
      <c r="I14" s="165"/>
      <c r="J14" s="165"/>
      <c r="K14" s="165"/>
      <c r="L14" s="165"/>
    </row>
    <row r="15" spans="1:12" x14ac:dyDescent="0.25">
      <c r="A15" s="97" t="s">
        <v>391</v>
      </c>
    </row>
    <row r="16" spans="1:12" x14ac:dyDescent="0.25">
      <c r="A16" s="166" t="s">
        <v>371</v>
      </c>
    </row>
    <row r="17" spans="1:1" x14ac:dyDescent="0.25">
      <c r="A17" s="167" t="s">
        <v>392</v>
      </c>
    </row>
    <row r="18" spans="1:1" x14ac:dyDescent="0.25">
      <c r="A18" s="166" t="s">
        <v>372</v>
      </c>
    </row>
  </sheetData>
  <hyperlinks>
    <hyperlink ref="A2" location="'+TOC'!A1" display="Return to TOC" xr:uid="{38DB74C0-AE81-4990-8CB6-C74FFC35CC83}"/>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B7B46-D898-4FF4-A0F5-35FF2BE0A565}">
  <dimension ref="A1:D9"/>
  <sheetViews>
    <sheetView workbookViewId="0">
      <selection activeCell="A9" sqref="A9"/>
    </sheetView>
  </sheetViews>
  <sheetFormatPr defaultRowHeight="15" x14ac:dyDescent="0.25"/>
  <cols>
    <col min="1" max="1" width="26.42578125" customWidth="1"/>
    <col min="2" max="2" width="22.5703125" customWidth="1"/>
    <col min="3" max="3" width="27.7109375" customWidth="1"/>
    <col min="4" max="4" width="32.28515625" customWidth="1"/>
  </cols>
  <sheetData>
    <row r="1" spans="1:4" x14ac:dyDescent="0.25">
      <c r="A1" s="1" t="s">
        <v>110</v>
      </c>
      <c r="B1" s="1" t="s">
        <v>111</v>
      </c>
    </row>
    <row r="2" spans="1:4" x14ac:dyDescent="0.25">
      <c r="A2" s="16" t="s">
        <v>112</v>
      </c>
    </row>
    <row r="4" spans="1:4" s="237" customFormat="1" ht="75" customHeight="1" x14ac:dyDescent="0.25">
      <c r="A4" s="235" t="s">
        <v>373</v>
      </c>
      <c r="B4" s="241" t="s">
        <v>374</v>
      </c>
      <c r="C4" s="241" t="s">
        <v>375</v>
      </c>
      <c r="D4" s="236" t="s">
        <v>376</v>
      </c>
    </row>
    <row r="5" spans="1:4" s="237" customFormat="1" ht="27" customHeight="1" x14ac:dyDescent="0.25">
      <c r="A5" s="238" t="s">
        <v>377</v>
      </c>
      <c r="B5" s="242">
        <v>16.145</v>
      </c>
      <c r="C5" s="245">
        <v>0.372</v>
      </c>
      <c r="D5" s="504">
        <v>-15.2</v>
      </c>
    </row>
    <row r="6" spans="1:4" s="237" customFormat="1" ht="27" customHeight="1" x14ac:dyDescent="0.25">
      <c r="A6" s="239" t="s">
        <v>378</v>
      </c>
      <c r="B6" s="243">
        <v>43.570999999999998</v>
      </c>
      <c r="C6" s="243">
        <v>18.649000000000001</v>
      </c>
      <c r="D6" s="240">
        <v>-6.3220000000000001</v>
      </c>
    </row>
    <row r="7" spans="1:4" s="237" customFormat="1" ht="27" customHeight="1" x14ac:dyDescent="0.25">
      <c r="A7" s="900" t="s">
        <v>379</v>
      </c>
      <c r="B7" s="244">
        <v>27.425999999999998</v>
      </c>
      <c r="C7" s="244">
        <v>19.355</v>
      </c>
      <c r="D7" s="901">
        <v>11.851000000000001</v>
      </c>
    </row>
    <row r="8" spans="1:4" x14ac:dyDescent="0.25">
      <c r="A8" s="122"/>
      <c r="B8" s="122"/>
      <c r="C8" s="122"/>
      <c r="D8" s="122"/>
    </row>
    <row r="9" spans="1:4" x14ac:dyDescent="0.25">
      <c r="A9" s="151" t="s">
        <v>393</v>
      </c>
      <c r="B9" s="122"/>
      <c r="C9" s="122"/>
      <c r="D9" s="122"/>
    </row>
  </sheetData>
  <conditionalFormatting sqref="B5:D7">
    <cfRule type="expression" dxfId="0" priority="1">
      <formula>ABS(B5)/C5&gt; 1.96</formula>
    </cfRule>
  </conditionalFormatting>
  <hyperlinks>
    <hyperlink ref="A2" location="'+TOC'!A1" display="Return to TOC" xr:uid="{A63D12C1-0F54-44F7-90A1-E049FEE04A1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4A47-8AA7-4657-BDE1-ED2D52A25044}">
  <dimension ref="A1:G63"/>
  <sheetViews>
    <sheetView topLeftCell="A52" workbookViewId="0">
      <selection activeCell="A63" sqref="A63"/>
    </sheetView>
  </sheetViews>
  <sheetFormatPr defaultRowHeight="15" x14ac:dyDescent="0.25"/>
  <cols>
    <col min="1" max="1" width="20.85546875" customWidth="1"/>
    <col min="7" max="7" width="12.7109375" customWidth="1"/>
  </cols>
  <sheetData>
    <row r="1" spans="1:7" x14ac:dyDescent="0.25">
      <c r="A1" s="1" t="s">
        <v>11</v>
      </c>
      <c r="B1" s="1" t="s">
        <v>12</v>
      </c>
    </row>
    <row r="2" spans="1:7" x14ac:dyDescent="0.25">
      <c r="A2" s="16" t="s">
        <v>112</v>
      </c>
    </row>
    <row r="4" spans="1:7" s="17" customFormat="1" ht="42.6" customHeight="1" x14ac:dyDescent="0.25">
      <c r="A4" s="951" t="s">
        <v>232</v>
      </c>
      <c r="B4" s="943" t="s">
        <v>263</v>
      </c>
      <c r="C4" s="943"/>
      <c r="D4" s="932" t="s">
        <v>264</v>
      </c>
      <c r="E4" s="933"/>
      <c r="F4" s="943" t="s">
        <v>265</v>
      </c>
      <c r="G4" s="933"/>
    </row>
    <row r="5" spans="1:7" s="17" customFormat="1" ht="32.1" customHeight="1" x14ac:dyDescent="0.25">
      <c r="A5" s="952"/>
      <c r="B5" s="431" t="s">
        <v>114</v>
      </c>
      <c r="C5" s="68" t="s">
        <v>115</v>
      </c>
      <c r="D5" s="431" t="s">
        <v>114</v>
      </c>
      <c r="E5" s="432" t="s">
        <v>115</v>
      </c>
      <c r="F5" s="433" t="s">
        <v>266</v>
      </c>
      <c r="G5" s="434" t="s">
        <v>261</v>
      </c>
    </row>
    <row r="6" spans="1:7" ht="18.95" customHeight="1" x14ac:dyDescent="0.25">
      <c r="A6" s="72" t="s">
        <v>141</v>
      </c>
      <c r="B6" s="22">
        <v>505.72137492343666</v>
      </c>
      <c r="C6" s="471">
        <v>2.2796671030318576</v>
      </c>
      <c r="D6" s="22">
        <v>508.13080386616559</v>
      </c>
      <c r="E6" s="471">
        <v>2.7287702242632985</v>
      </c>
      <c r="F6" s="22">
        <v>2.409428942728971</v>
      </c>
      <c r="G6" s="471">
        <v>3.2069446184018133</v>
      </c>
    </row>
    <row r="7" spans="1:7" ht="18.95" customHeight="1" x14ac:dyDescent="0.25">
      <c r="A7" s="27" t="s">
        <v>165</v>
      </c>
      <c r="B7" s="7">
        <v>485.47991728675845</v>
      </c>
      <c r="C7" s="9">
        <v>3.0179611684891841</v>
      </c>
      <c r="D7" s="7">
        <v>496.83041733345254</v>
      </c>
      <c r="E7" s="9">
        <v>3.1489433928155206</v>
      </c>
      <c r="F7" s="7">
        <v>11.350500046694187</v>
      </c>
      <c r="G7" s="9">
        <v>3.1767676842906063</v>
      </c>
    </row>
    <row r="8" spans="1:7" ht="18.95" customHeight="1" x14ac:dyDescent="0.25">
      <c r="A8" s="27" t="s">
        <v>167</v>
      </c>
      <c r="B8" s="7">
        <v>490.52974306054313</v>
      </c>
      <c r="C8" s="9">
        <v>3.1192467200492526</v>
      </c>
      <c r="D8" s="7">
        <v>490.62858043927247</v>
      </c>
      <c r="E8" s="9">
        <v>3.5321518167749271</v>
      </c>
      <c r="F8" s="7">
        <v>9.8837378729245987E-2</v>
      </c>
      <c r="G8" s="9">
        <v>4.4398603655976752</v>
      </c>
    </row>
    <row r="9" spans="1:7" ht="18.95" customHeight="1" x14ac:dyDescent="0.25">
      <c r="A9" s="27" t="s">
        <v>204</v>
      </c>
      <c r="B9" s="7">
        <v>452.05101162246984</v>
      </c>
      <c r="C9" s="9">
        <v>1.9045255463599788</v>
      </c>
      <c r="D9" s="7">
        <v>439.89157113249013</v>
      </c>
      <c r="E9" s="9">
        <v>1.6793397061335542</v>
      </c>
      <c r="F9" s="7">
        <v>-12.159440489979762</v>
      </c>
      <c r="G9" s="9">
        <v>2.4264475763387736</v>
      </c>
    </row>
    <row r="10" spans="1:7" ht="18.95" customHeight="1" x14ac:dyDescent="0.25">
      <c r="A10" s="27" t="s">
        <v>220</v>
      </c>
      <c r="B10" s="7">
        <v>429.71654266136898</v>
      </c>
      <c r="C10" s="9">
        <v>3.4802710738470393</v>
      </c>
      <c r="D10" s="7">
        <v>413.37012874929945</v>
      </c>
      <c r="E10" s="9">
        <v>3.8628357871640571</v>
      </c>
      <c r="F10" s="7">
        <v>-16.346413912069512</v>
      </c>
      <c r="G10" s="9">
        <v>3.7846309823133599</v>
      </c>
    </row>
    <row r="11" spans="1:7" ht="18.95" customHeight="1" x14ac:dyDescent="0.25">
      <c r="A11" s="27" t="s">
        <v>137</v>
      </c>
      <c r="B11" s="7">
        <v>514.80617813862102</v>
      </c>
      <c r="C11" s="9">
        <v>2.1441876137948443</v>
      </c>
      <c r="D11" s="7">
        <v>515.30727427287809</v>
      </c>
      <c r="E11" s="9">
        <v>2.3604266472704354</v>
      </c>
      <c r="F11" s="7">
        <v>0.50109613425703403</v>
      </c>
      <c r="G11" s="9">
        <v>2.3411297332398733</v>
      </c>
    </row>
    <row r="12" spans="1:7" ht="18.95" customHeight="1" x14ac:dyDescent="0.25">
      <c r="A12" s="27" t="s">
        <v>206</v>
      </c>
      <c r="B12" s="7">
        <v>436.33107606139686</v>
      </c>
      <c r="C12" s="9">
        <v>2.7748471178229885</v>
      </c>
      <c r="D12" s="7">
        <v>450.43693218476693</v>
      </c>
      <c r="E12" s="9">
        <v>2.9708442902536163</v>
      </c>
      <c r="F12" s="7">
        <v>14.105856123370058</v>
      </c>
      <c r="G12" s="9">
        <v>2.9039535641045737</v>
      </c>
    </row>
    <row r="13" spans="1:7" ht="18.95" customHeight="1" x14ac:dyDescent="0.25">
      <c r="A13" s="27" t="s">
        <v>129</v>
      </c>
      <c r="B13" s="7">
        <v>535.646649572402</v>
      </c>
      <c r="C13" s="9">
        <v>3.9956415615957601</v>
      </c>
      <c r="D13" s="7">
        <v>539.00781259235123</v>
      </c>
      <c r="E13" s="9">
        <v>4.2519619731789184</v>
      </c>
      <c r="F13" s="7">
        <v>3.361163019949311</v>
      </c>
      <c r="G13" s="9">
        <v>4.9223067416306048</v>
      </c>
    </row>
    <row r="14" spans="1:7" ht="18.95" customHeight="1" x14ac:dyDescent="0.25">
      <c r="A14" s="27" t="s">
        <v>228</v>
      </c>
      <c r="B14" s="7">
        <v>408.11686278620186</v>
      </c>
      <c r="C14" s="9">
        <v>3.4792622134511704</v>
      </c>
      <c r="D14" s="7">
        <v>414.3668264399123</v>
      </c>
      <c r="E14" s="9">
        <v>3.6912592337727301</v>
      </c>
      <c r="F14" s="7">
        <v>6.2499636537104442</v>
      </c>
      <c r="G14" s="9">
        <v>2.7868193354906241</v>
      </c>
    </row>
    <row r="15" spans="1:7" ht="18.95" customHeight="1" x14ac:dyDescent="0.25">
      <c r="A15" s="27" t="s">
        <v>230</v>
      </c>
      <c r="B15" s="7">
        <v>403.5690735444735</v>
      </c>
      <c r="C15" s="9">
        <v>2.5246124607389659</v>
      </c>
      <c r="D15" s="7">
        <v>418.16667897748977</v>
      </c>
      <c r="E15" s="9">
        <v>2.997712889719113</v>
      </c>
      <c r="F15" s="7">
        <v>14.597605433016231</v>
      </c>
      <c r="G15" s="9">
        <v>2.693504298782476</v>
      </c>
    </row>
    <row r="16" spans="1:7" ht="18.95" customHeight="1" x14ac:dyDescent="0.25">
      <c r="A16" s="27" t="s">
        <v>182</v>
      </c>
      <c r="B16" s="7">
        <v>488.24015585820246</v>
      </c>
      <c r="C16" s="9">
        <v>3.3352959935516986</v>
      </c>
      <c r="D16" s="7">
        <v>477.44145510931861</v>
      </c>
      <c r="E16" s="9">
        <v>2.8920460567331707</v>
      </c>
      <c r="F16" s="7">
        <v>-10.798700748883887</v>
      </c>
      <c r="G16" s="9">
        <v>3.9684791840587588</v>
      </c>
    </row>
    <row r="17" spans="1:7" ht="18.95" customHeight="1" x14ac:dyDescent="0.25">
      <c r="A17" s="27" t="s">
        <v>156</v>
      </c>
      <c r="B17" s="7">
        <v>498.65714607750601</v>
      </c>
      <c r="C17" s="9">
        <v>2.6041147773203401</v>
      </c>
      <c r="D17" s="7">
        <v>496.8530675541042</v>
      </c>
      <c r="E17" s="9">
        <v>3.5053263740231966</v>
      </c>
      <c r="F17" s="7">
        <v>-1.8040785234017394</v>
      </c>
      <c r="G17" s="9">
        <v>4.134215735129847</v>
      </c>
    </row>
    <row r="18" spans="1:7" ht="18.95" customHeight="1" x14ac:dyDescent="0.25">
      <c r="A18" s="27" t="s">
        <v>160</v>
      </c>
      <c r="B18" s="7">
        <v>490.21620597074229</v>
      </c>
      <c r="C18" s="9">
        <v>2.7433810620645276</v>
      </c>
      <c r="D18" s="7">
        <v>497.27591894777862</v>
      </c>
      <c r="E18" s="9">
        <v>3.2779764258859831</v>
      </c>
      <c r="F18" s="7">
        <v>7.0597129770363161</v>
      </c>
      <c r="G18" s="9">
        <v>3.4321758239638069</v>
      </c>
    </row>
    <row r="19" spans="1:7" ht="18.95" customHeight="1" x14ac:dyDescent="0.25">
      <c r="A19" s="27" t="s">
        <v>133</v>
      </c>
      <c r="B19" s="7">
        <v>527.6714440351227</v>
      </c>
      <c r="C19" s="9">
        <v>2.5626619499140828</v>
      </c>
      <c r="D19" s="7">
        <v>524.06318589943419</v>
      </c>
      <c r="E19" s="9">
        <v>2.2727437345266219</v>
      </c>
      <c r="F19" s="7">
        <v>-3.6082581356883567</v>
      </c>
      <c r="G19" s="9">
        <v>2.512020305030215</v>
      </c>
    </row>
    <row r="20" spans="1:7" ht="18.95" customHeight="1" x14ac:dyDescent="0.25">
      <c r="A20" s="27" t="s">
        <v>139</v>
      </c>
      <c r="B20" s="7">
        <v>521.95564750355516</v>
      </c>
      <c r="C20" s="9">
        <v>2.5990580419946463</v>
      </c>
      <c r="D20" s="7">
        <v>500.39073270841982</v>
      </c>
      <c r="E20" s="9">
        <v>3.014251295571702</v>
      </c>
      <c r="F20" s="7">
        <v>-21.564914795135412</v>
      </c>
      <c r="G20" s="9">
        <v>2.6787550631177037</v>
      </c>
    </row>
    <row r="21" spans="1:7" ht="18.95" customHeight="1" x14ac:dyDescent="0.25">
      <c r="A21" s="27" t="s">
        <v>171</v>
      </c>
      <c r="B21" s="7">
        <v>487.91894617236187</v>
      </c>
      <c r="C21" s="9">
        <v>3.0130583870745431</v>
      </c>
      <c r="D21" s="7">
        <v>486.50521984386592</v>
      </c>
      <c r="E21" s="9">
        <v>3.7415447503584849</v>
      </c>
      <c r="F21" s="7">
        <v>-1.4137263284959602</v>
      </c>
      <c r="G21" s="9">
        <v>4.0319676088128711</v>
      </c>
    </row>
    <row r="22" spans="1:7" ht="18.95" customHeight="1" x14ac:dyDescent="0.25">
      <c r="A22" s="27" t="s">
        <v>163</v>
      </c>
      <c r="B22" s="7">
        <v>492.22434801893417</v>
      </c>
      <c r="C22" s="9">
        <v>3.519564270919127</v>
      </c>
      <c r="D22" s="7">
        <v>492.6221029807773</v>
      </c>
      <c r="E22" s="9">
        <v>4.1456776777514444</v>
      </c>
      <c r="F22" s="7">
        <v>0.39775496184320791</v>
      </c>
      <c r="G22" s="9">
        <v>3.2787486399895394</v>
      </c>
    </row>
    <row r="23" spans="1:7" ht="18.95" customHeight="1" x14ac:dyDescent="0.25">
      <c r="A23" s="27" t="s">
        <v>208</v>
      </c>
      <c r="B23" s="7">
        <v>445.94441588281802</v>
      </c>
      <c r="C23" s="9">
        <v>2.7594249880779103</v>
      </c>
      <c r="D23" s="7">
        <v>435.77808560534669</v>
      </c>
      <c r="E23" s="9">
        <v>3.6482847424422542</v>
      </c>
      <c r="F23" s="7">
        <v>-10.166330277471332</v>
      </c>
      <c r="G23" s="9">
        <v>3.476800177454368</v>
      </c>
    </row>
    <row r="24" spans="1:7" ht="18.95" customHeight="1" x14ac:dyDescent="0.25">
      <c r="A24" s="27" t="s">
        <v>135</v>
      </c>
      <c r="B24" s="7">
        <v>520.38748929811129</v>
      </c>
      <c r="C24" s="9">
        <v>3.2390965650371575</v>
      </c>
      <c r="D24" s="7">
        <v>520.44614222031123</v>
      </c>
      <c r="E24" s="9">
        <v>3.2303305183126172</v>
      </c>
      <c r="F24" s="7">
        <v>5.8652922199894424E-2</v>
      </c>
      <c r="G24" s="9">
        <v>3.2705513250703158</v>
      </c>
    </row>
    <row r="25" spans="1:7" ht="18.95" customHeight="1" x14ac:dyDescent="0.25">
      <c r="A25" s="27" t="s">
        <v>173</v>
      </c>
      <c r="B25" s="7">
        <v>484.17200945824993</v>
      </c>
      <c r="C25" s="9">
        <v>3.0960292320346778</v>
      </c>
      <c r="D25" s="7">
        <v>487.60542628736789</v>
      </c>
      <c r="E25" s="9">
        <v>3.3804683924657879</v>
      </c>
      <c r="F25" s="7">
        <v>3.4334168291179483</v>
      </c>
      <c r="G25" s="9">
        <v>3.5814204084686194</v>
      </c>
    </row>
    <row r="26" spans="1:7" ht="18.95" customHeight="1" x14ac:dyDescent="0.25">
      <c r="A26" s="27" t="s">
        <v>202</v>
      </c>
      <c r="B26" s="7">
        <v>453.64449099273929</v>
      </c>
      <c r="C26" s="9">
        <v>2.5998282926314848</v>
      </c>
      <c r="D26" s="7">
        <v>440.46606894101501</v>
      </c>
      <c r="E26" s="9">
        <v>2.5039069810351622</v>
      </c>
      <c r="F26" s="7">
        <v>-13.178422051724187</v>
      </c>
      <c r="G26" s="9">
        <v>3.6914581878009081</v>
      </c>
    </row>
    <row r="27" spans="1:7" ht="18.95" customHeight="1" x14ac:dyDescent="0.25">
      <c r="A27" s="27" t="s">
        <v>145</v>
      </c>
      <c r="B27" s="7">
        <v>500.95500591216336</v>
      </c>
      <c r="C27" s="9">
        <v>3.0355971616597621</v>
      </c>
      <c r="D27" s="7">
        <v>506.58972853206097</v>
      </c>
      <c r="E27" s="9">
        <v>3.0321323092292212</v>
      </c>
      <c r="F27" s="7">
        <v>5.6347226198975822</v>
      </c>
      <c r="G27" s="9">
        <v>4.0527338187774546</v>
      </c>
    </row>
    <row r="28" spans="1:7" ht="18.95" customHeight="1" x14ac:dyDescent="0.25">
      <c r="A28" s="27" t="s">
        <v>194</v>
      </c>
      <c r="B28" s="7">
        <v>464.96537871603897</v>
      </c>
      <c r="C28" s="9">
        <v>3.2144601924691849</v>
      </c>
      <c r="D28" s="7">
        <v>464.54365680828971</v>
      </c>
      <c r="E28" s="9">
        <v>5.1959301039736046</v>
      </c>
      <c r="F28" s="7">
        <v>-0.42172190774923596</v>
      </c>
      <c r="G28" s="9">
        <v>5.4137076804404112</v>
      </c>
    </row>
    <row r="29" spans="1:7" ht="18.95" customHeight="1" x14ac:dyDescent="0.25">
      <c r="A29" s="27" t="s">
        <v>186</v>
      </c>
      <c r="B29" s="7">
        <v>474.26818676708837</v>
      </c>
      <c r="C29" s="9">
        <v>3.027383606108482</v>
      </c>
      <c r="D29" s="7">
        <v>480.77247990841198</v>
      </c>
      <c r="E29" s="9">
        <v>4.1814732117191431</v>
      </c>
      <c r="F29" s="7">
        <v>6.5042931413235863</v>
      </c>
      <c r="G29" s="9">
        <v>3.629850311750265</v>
      </c>
    </row>
    <row r="30" spans="1:7" ht="18.95" customHeight="1" x14ac:dyDescent="0.25">
      <c r="A30" s="27" t="s">
        <v>125</v>
      </c>
      <c r="B30" s="7">
        <v>545.6919234684791</v>
      </c>
      <c r="C30" s="9">
        <v>2.8929954618383751</v>
      </c>
      <c r="D30" s="7">
        <v>547.58751665819125</v>
      </c>
      <c r="E30" s="9">
        <v>3.8290382594787422</v>
      </c>
      <c r="F30" s="7">
        <v>1.8955931897124061</v>
      </c>
      <c r="G30" s="9">
        <v>3.8003825679294843</v>
      </c>
    </row>
    <row r="31" spans="1:7" ht="18.95" customHeight="1" x14ac:dyDescent="0.25">
      <c r="A31" s="27" t="s">
        <v>218</v>
      </c>
      <c r="B31" s="7">
        <v>425.8876390510863</v>
      </c>
      <c r="C31" s="9">
        <v>1.9896442571615396</v>
      </c>
      <c r="D31" s="7">
        <v>420.55472580055385</v>
      </c>
      <c r="E31" s="9">
        <v>2.2381435150322444</v>
      </c>
      <c r="F31" s="7">
        <v>-5.3329132505324539</v>
      </c>
      <c r="G31" s="9">
        <v>2.4994917520429709</v>
      </c>
    </row>
    <row r="32" spans="1:7" ht="18.95" customHeight="1" x14ac:dyDescent="0.25">
      <c r="A32" s="27" t="s">
        <v>131</v>
      </c>
      <c r="B32" s="7">
        <v>529.58527090233235</v>
      </c>
      <c r="C32" s="9">
        <v>3.8064974177774622</v>
      </c>
      <c r="D32" s="7">
        <v>526.21880372925011</v>
      </c>
      <c r="E32" s="9">
        <v>5.170204766278987</v>
      </c>
      <c r="F32" s="7">
        <v>-3.3664671730822193</v>
      </c>
      <c r="G32" s="9">
        <v>5.7090536917925618</v>
      </c>
    </row>
    <row r="33" spans="1:7" ht="18.95" customHeight="1" x14ac:dyDescent="0.25">
      <c r="A33" s="27" t="s">
        <v>158</v>
      </c>
      <c r="B33" s="7">
        <v>493.15072925235199</v>
      </c>
      <c r="C33" s="9">
        <v>2.5661441417501143</v>
      </c>
      <c r="D33" s="7">
        <v>494.54952177084516</v>
      </c>
      <c r="E33" s="9">
        <v>2.5097971992023091</v>
      </c>
      <c r="F33" s="7">
        <v>1.3987925184930932</v>
      </c>
      <c r="G33" s="9">
        <v>2.1566722380276384</v>
      </c>
    </row>
    <row r="34" spans="1:7" ht="18.95" customHeight="1" x14ac:dyDescent="0.25">
      <c r="A34" s="27" t="s">
        <v>179</v>
      </c>
      <c r="B34" s="7">
        <v>487.25997380141098</v>
      </c>
      <c r="C34" s="9">
        <v>2.399681861929635</v>
      </c>
      <c r="D34" s="7">
        <v>481.6136197785334</v>
      </c>
      <c r="E34" s="9">
        <v>2.8638300904897007</v>
      </c>
      <c r="F34" s="7">
        <v>-5.6463540228775919</v>
      </c>
      <c r="G34" s="9">
        <v>2.4988905316598298</v>
      </c>
    </row>
    <row r="35" spans="1:7" ht="18.95" customHeight="1" x14ac:dyDescent="0.25">
      <c r="A35" s="27" t="s">
        <v>127</v>
      </c>
      <c r="B35" s="7">
        <v>542.12620185164349</v>
      </c>
      <c r="C35" s="9">
        <v>1.5708735881302052</v>
      </c>
      <c r="D35" s="7">
        <v>544.01855953726033</v>
      </c>
      <c r="E35" s="9">
        <v>1.6659851253601785</v>
      </c>
      <c r="F35" s="7">
        <v>1.8923576856168554</v>
      </c>
      <c r="G35" s="9">
        <v>2.3539541503933941</v>
      </c>
    </row>
    <row r="36" spans="1:7" ht="18.95" customHeight="1" x14ac:dyDescent="0.25">
      <c r="A36" s="27" t="s">
        <v>224</v>
      </c>
      <c r="B36" s="7">
        <v>422.99266417691598</v>
      </c>
      <c r="C36" s="9">
        <v>2.4613942251717802</v>
      </c>
      <c r="D36" s="7">
        <v>409.59362384493545</v>
      </c>
      <c r="E36" s="9">
        <v>2.7653815963990969</v>
      </c>
      <c r="F36" s="7">
        <v>-13.399040331980508</v>
      </c>
      <c r="G36" s="9">
        <v>2.3465376627388754</v>
      </c>
    </row>
    <row r="37" spans="1:7" ht="18.95" customHeight="1" x14ac:dyDescent="0.25">
      <c r="A37" s="27" t="s">
        <v>192</v>
      </c>
      <c r="B37" s="7">
        <v>471.54462701672105</v>
      </c>
      <c r="C37" s="9">
        <v>2.4750926396993052</v>
      </c>
      <c r="D37" s="7">
        <v>459.98687958323848</v>
      </c>
      <c r="E37" s="9">
        <v>2.4343701184225206</v>
      </c>
      <c r="F37" s="7">
        <v>-11.557747433482655</v>
      </c>
      <c r="G37" s="9">
        <v>3.5451567491990708</v>
      </c>
    </row>
    <row r="38" spans="1:7" ht="18.95" customHeight="1" x14ac:dyDescent="0.25">
      <c r="A38" s="27" t="s">
        <v>222</v>
      </c>
      <c r="B38" s="7">
        <v>420.85746269226422</v>
      </c>
      <c r="C38" s="9">
        <v>2.4732133537171874</v>
      </c>
      <c r="D38" s="7">
        <v>413.2555898842142</v>
      </c>
      <c r="E38" s="9">
        <v>2.9455616893707433</v>
      </c>
      <c r="F38" s="7">
        <v>-7.6018728080501097</v>
      </c>
      <c r="G38" s="9">
        <v>2.7280155137555426</v>
      </c>
    </row>
    <row r="39" spans="1:7" ht="18.95" customHeight="1" x14ac:dyDescent="0.25">
      <c r="A39" s="27" t="s">
        <v>226</v>
      </c>
      <c r="B39" s="7">
        <v>419.80389030710705</v>
      </c>
      <c r="C39" s="9">
        <v>2.6868023410817869</v>
      </c>
      <c r="D39" s="7">
        <v>405.07890928571692</v>
      </c>
      <c r="E39" s="9">
        <v>2.6182272584230142</v>
      </c>
      <c r="F39" s="7">
        <v>-14.724981021390148</v>
      </c>
      <c r="G39" s="9">
        <v>2.4480866691268068</v>
      </c>
    </row>
    <row r="40" spans="1:7" ht="18.95" customHeight="1" x14ac:dyDescent="0.25">
      <c r="A40" s="27" t="s">
        <v>169</v>
      </c>
      <c r="B40" s="7">
        <v>487.09842127275698</v>
      </c>
      <c r="C40" s="9">
        <v>4.5776229799465531</v>
      </c>
      <c r="D40" s="7">
        <v>489.46934548147368</v>
      </c>
      <c r="E40" s="9">
        <v>4.2917686218027766</v>
      </c>
      <c r="F40" s="7">
        <v>2.3709242087165423</v>
      </c>
      <c r="G40" s="9">
        <v>3.5037368270201754</v>
      </c>
    </row>
    <row r="41" spans="1:7" ht="18.95" customHeight="1" x14ac:dyDescent="0.25">
      <c r="A41" s="27" t="s">
        <v>143</v>
      </c>
      <c r="B41" s="7">
        <v>504.43523090858798</v>
      </c>
      <c r="C41" s="9">
        <v>2.9110964908824473</v>
      </c>
      <c r="D41" s="7">
        <v>503.64429621172786</v>
      </c>
      <c r="E41" s="9">
        <v>3.0825561688373377</v>
      </c>
      <c r="F41" s="7">
        <v>-0.79093469686008577</v>
      </c>
      <c r="G41" s="9">
        <v>3.9716359282888343</v>
      </c>
    </row>
    <row r="42" spans="1:7" ht="18.95" customHeight="1" x14ac:dyDescent="0.25">
      <c r="A42" s="27" t="s">
        <v>184</v>
      </c>
      <c r="B42" s="7">
        <v>485.15487724083437</v>
      </c>
      <c r="C42" s="9">
        <v>2.7939208089130467</v>
      </c>
      <c r="D42" s="7">
        <v>471.6638615150946</v>
      </c>
      <c r="E42" s="9">
        <v>2.9384295727154641</v>
      </c>
      <c r="F42" s="7">
        <v>-13.491015725739681</v>
      </c>
      <c r="G42" s="9">
        <v>3.2563174898028566</v>
      </c>
    </row>
    <row r="43" spans="1:7" ht="18.95" customHeight="1" x14ac:dyDescent="0.25">
      <c r="A43" s="72" t="s">
        <v>175</v>
      </c>
      <c r="B43" s="7">
        <v>484.69339760733078</v>
      </c>
      <c r="C43" s="9">
        <v>0.48630042588392591</v>
      </c>
      <c r="D43" s="7">
        <v>484.64413418920918</v>
      </c>
      <c r="E43" s="9">
        <v>0.55329564979258339</v>
      </c>
      <c r="F43" s="7">
        <v>-4.9263418121663002E-2</v>
      </c>
      <c r="G43" s="9">
        <v>0.57364900909753491</v>
      </c>
    </row>
    <row r="44" spans="1:7" ht="18.95" customHeight="1" x14ac:dyDescent="0.25">
      <c r="A44" s="27" t="s">
        <v>154</v>
      </c>
      <c r="B44" s="7">
        <v>500.04664194342479</v>
      </c>
      <c r="C44" s="9">
        <v>3.1075079367784064</v>
      </c>
      <c r="D44" s="7">
        <v>498.30682194658687</v>
      </c>
      <c r="E44" s="9">
        <v>3.0515787573944619</v>
      </c>
      <c r="F44" s="7">
        <v>-1.7398199968378323</v>
      </c>
      <c r="G44" s="9">
        <v>3.4566948042107035</v>
      </c>
    </row>
    <row r="45" spans="1:7" ht="18.95" customHeight="1" x14ac:dyDescent="0.25">
      <c r="A45" s="27" t="s">
        <v>181</v>
      </c>
      <c r="B45" s="7">
        <v>485.23581540764945</v>
      </c>
      <c r="C45" s="9">
        <v>2.9175302469181594</v>
      </c>
      <c r="D45" s="7">
        <v>483.53349685593935</v>
      </c>
      <c r="E45" s="9">
        <v>2.7526851565092616</v>
      </c>
      <c r="F45" s="7">
        <v>-1.7023185517100501</v>
      </c>
      <c r="G45" s="9">
        <v>2.4482112367693887</v>
      </c>
    </row>
    <row r="46" spans="1:7" ht="18.95" customHeight="1" x14ac:dyDescent="0.25">
      <c r="A46" s="27" t="s">
        <v>212</v>
      </c>
      <c r="B46" s="7">
        <v>443.13794604951784</v>
      </c>
      <c r="C46" s="9">
        <v>1.7895829199680098</v>
      </c>
      <c r="D46" s="7">
        <v>421.81834488662582</v>
      </c>
      <c r="E46" s="9">
        <v>2.1065713811518716</v>
      </c>
      <c r="F46" s="7">
        <v>-21.319601162892049</v>
      </c>
      <c r="G46" s="9">
        <v>2.5593686808511902</v>
      </c>
    </row>
    <row r="47" spans="1:7" ht="18.95" customHeight="1" x14ac:dyDescent="0.25">
      <c r="A47" s="27" t="s">
        <v>216</v>
      </c>
      <c r="B47" s="7">
        <v>428.17155538529914</v>
      </c>
      <c r="C47" s="9">
        <v>4.0715539603795508</v>
      </c>
      <c r="D47" s="7">
        <v>426.8548917950659</v>
      </c>
      <c r="E47" s="9">
        <v>4.1889893055605416</v>
      </c>
      <c r="F47" s="7">
        <v>-1.3166635902333099</v>
      </c>
      <c r="G47" s="9">
        <v>2.9160926816400221</v>
      </c>
    </row>
    <row r="48" spans="1:7" ht="18.95" customHeight="1" x14ac:dyDescent="0.25">
      <c r="A48" s="27" t="s">
        <v>200</v>
      </c>
      <c r="B48" s="7">
        <v>449.34544018687484</v>
      </c>
      <c r="C48" s="9">
        <v>3.0418975341815804</v>
      </c>
      <c r="D48" s="7">
        <v>445.64096574469261</v>
      </c>
      <c r="E48" s="9">
        <v>3.7003260585833782</v>
      </c>
      <c r="F48" s="7">
        <v>-3.7044744421822089</v>
      </c>
      <c r="G48" s="9">
        <v>3.5502428966532382</v>
      </c>
    </row>
    <row r="49" spans="1:7" ht="18.95" customHeight="1" x14ac:dyDescent="0.25">
      <c r="A49" s="27" t="s">
        <v>123</v>
      </c>
      <c r="B49" s="7">
        <v>557.91386157251588</v>
      </c>
      <c r="C49" s="9">
        <v>1.9406628953621405</v>
      </c>
      <c r="D49" s="7">
        <v>564.81243899693516</v>
      </c>
      <c r="E49" s="9">
        <v>1.9337056139976554</v>
      </c>
      <c r="F49" s="7">
        <v>6.8985774244193188</v>
      </c>
      <c r="G49" s="9">
        <v>2.8246740126146692</v>
      </c>
    </row>
    <row r="50" spans="1:7" ht="18.95" customHeight="1" x14ac:dyDescent="0.25">
      <c r="A50" s="27" t="s">
        <v>196</v>
      </c>
      <c r="B50" s="7">
        <v>465.72894994230586</v>
      </c>
      <c r="C50" s="9">
        <v>3.6933012601767219</v>
      </c>
      <c r="D50" s="7">
        <v>459.18598531944667</v>
      </c>
      <c r="E50" s="9">
        <v>3.3395753552566858</v>
      </c>
      <c r="F50" s="7">
        <v>-6.542964622859273</v>
      </c>
      <c r="G50" s="9">
        <v>3.5372816173727246</v>
      </c>
    </row>
    <row r="51" spans="1:7" ht="18.95" customHeight="1" x14ac:dyDescent="0.25">
      <c r="A51" s="27" t="s">
        <v>148</v>
      </c>
      <c r="B51" s="7">
        <v>507.71736608779247</v>
      </c>
      <c r="C51" s="9">
        <v>1.9305136626159025</v>
      </c>
      <c r="D51" s="7">
        <v>492.62256040733564</v>
      </c>
      <c r="E51" s="9">
        <v>1.9784808619284766</v>
      </c>
      <c r="F51" s="7">
        <v>-15.094805680456842</v>
      </c>
      <c r="G51" s="9">
        <v>2.625495095500022</v>
      </c>
    </row>
    <row r="52" spans="1:7" ht="18.95" customHeight="1" x14ac:dyDescent="0.25">
      <c r="A52" s="27" t="s">
        <v>177</v>
      </c>
      <c r="B52" s="7">
        <v>481.90003730431573</v>
      </c>
      <c r="C52" s="9">
        <v>1.6684124572617838</v>
      </c>
      <c r="D52" s="7">
        <v>487.11466668031176</v>
      </c>
      <c r="E52" s="9">
        <v>2.1359463179938576</v>
      </c>
      <c r="F52" s="7">
        <v>5.2146293759959406</v>
      </c>
      <c r="G52" s="9">
        <v>2.1017619180653817</v>
      </c>
    </row>
    <row r="53" spans="1:7" ht="18.95" customHeight="1" x14ac:dyDescent="0.25">
      <c r="A53" s="27" t="s">
        <v>162</v>
      </c>
      <c r="B53" s="7">
        <v>497.79531293640406</v>
      </c>
      <c r="C53" s="9">
        <v>2.6007719562452429</v>
      </c>
      <c r="D53" s="7">
        <v>489.43076041763834</v>
      </c>
      <c r="E53" s="9">
        <v>3.0844120185024479</v>
      </c>
      <c r="F53" s="7">
        <v>-8.3645525187657377</v>
      </c>
      <c r="G53" s="9">
        <v>3.2396924668274649</v>
      </c>
    </row>
    <row r="54" spans="1:7" ht="18.95" customHeight="1" x14ac:dyDescent="0.25">
      <c r="A54" s="27" t="s">
        <v>146</v>
      </c>
      <c r="B54" s="7">
        <v>502.36905857455577</v>
      </c>
      <c r="C54" s="9">
        <v>2.5987498242328124</v>
      </c>
      <c r="D54" s="7">
        <v>502.67301158243617</v>
      </c>
      <c r="E54" s="9">
        <v>2.7971247382492481</v>
      </c>
      <c r="F54" s="7">
        <v>0.30395300788051149</v>
      </c>
      <c r="G54" s="9">
        <v>3.1776561164090853</v>
      </c>
    </row>
    <row r="55" spans="1:7" ht="18.95" customHeight="1" x14ac:dyDescent="0.25">
      <c r="A55" s="27" t="s">
        <v>188</v>
      </c>
      <c r="B55" s="7">
        <v>478.43111935881291</v>
      </c>
      <c r="C55" s="9">
        <v>2.8225178603815984</v>
      </c>
      <c r="D55" s="7">
        <v>473.42679609724121</v>
      </c>
      <c r="E55" s="9">
        <v>2.9019205363719101</v>
      </c>
      <c r="F55" s="7">
        <v>-5.0043232615717788</v>
      </c>
      <c r="G55" s="9">
        <v>4.2178521804767737</v>
      </c>
    </row>
    <row r="56" spans="1:7" ht="18.95" customHeight="1" x14ac:dyDescent="0.25">
      <c r="A56" s="27" t="s">
        <v>198</v>
      </c>
      <c r="B56" s="7">
        <v>450.46727704028922</v>
      </c>
      <c r="C56" s="9">
        <v>4.0940230319930588</v>
      </c>
      <c r="D56" s="7">
        <v>449.906534460675</v>
      </c>
      <c r="E56" s="9">
        <v>4.9665205664236156</v>
      </c>
      <c r="F56" s="7">
        <v>-0.56074257961411722</v>
      </c>
      <c r="G56" s="9">
        <v>5.0804793902352277</v>
      </c>
    </row>
    <row r="57" spans="1:7" ht="18.95" customHeight="1" x14ac:dyDescent="0.25">
      <c r="A57" s="27" t="s">
        <v>214</v>
      </c>
      <c r="B57" s="7">
        <v>440.73512170805992</v>
      </c>
      <c r="C57" s="9">
        <v>1.5361663762747442</v>
      </c>
      <c r="D57" s="7">
        <v>423.66493616432467</v>
      </c>
      <c r="E57" s="9">
        <v>1.7849058000310465</v>
      </c>
      <c r="F57" s="7">
        <v>-17.070185543735306</v>
      </c>
      <c r="G57" s="9">
        <v>2.0234257247667418</v>
      </c>
    </row>
    <row r="58" spans="1:7" ht="18.95" customHeight="1" x14ac:dyDescent="0.25">
      <c r="A58" s="27" t="s">
        <v>150</v>
      </c>
      <c r="B58" s="7">
        <v>495.54342469398483</v>
      </c>
      <c r="C58" s="9">
        <v>3.1252786411239204</v>
      </c>
      <c r="D58" s="7">
        <v>503.66520765258622</v>
      </c>
      <c r="E58" s="9">
        <v>3.1117306084969933</v>
      </c>
      <c r="F58" s="7">
        <v>8.1217829586013419</v>
      </c>
      <c r="G58" s="9">
        <v>4.0088156917462232</v>
      </c>
    </row>
    <row r="59" spans="1:7" ht="18.95" customHeight="1" x14ac:dyDescent="0.25">
      <c r="A59" s="27" t="s">
        <v>152</v>
      </c>
      <c r="B59" s="7">
        <v>495.83277095733229</v>
      </c>
      <c r="C59" s="9">
        <v>4.2786500712348055</v>
      </c>
      <c r="D59" s="7">
        <v>502.72861736787291</v>
      </c>
      <c r="E59" s="9">
        <v>5.2023886872671135</v>
      </c>
      <c r="F59" s="7">
        <v>6.8958464105405657</v>
      </c>
      <c r="G59" s="9">
        <v>4.0560795720544638</v>
      </c>
    </row>
    <row r="60" spans="1:7" ht="18.95" customHeight="1" x14ac:dyDescent="0.25">
      <c r="A60" s="27" t="s">
        <v>210</v>
      </c>
      <c r="B60" s="7">
        <v>431.07162500259329</v>
      </c>
      <c r="C60" s="9">
        <v>2.8191836220118209</v>
      </c>
      <c r="D60" s="7">
        <v>439.60453538731872</v>
      </c>
      <c r="E60" s="9">
        <v>3.1172228525032111</v>
      </c>
      <c r="F60" s="7">
        <v>8.5329103847254029</v>
      </c>
      <c r="G60" s="9">
        <v>3.3374153474791979</v>
      </c>
    </row>
    <row r="61" spans="1:7" ht="18.95" customHeight="1" x14ac:dyDescent="0.25">
      <c r="A61" s="69" t="s">
        <v>190</v>
      </c>
      <c r="B61" s="508">
        <v>469.50167871188955</v>
      </c>
      <c r="C61" s="510">
        <v>3.5057372569754963</v>
      </c>
      <c r="D61" s="508">
        <v>475.45273430607097</v>
      </c>
      <c r="E61" s="510">
        <v>4.0769350680299352</v>
      </c>
      <c r="F61" s="508">
        <v>5.9510555941813497</v>
      </c>
      <c r="G61" s="510">
        <v>2.3461314838926675</v>
      </c>
    </row>
    <row r="62" spans="1:7" x14ac:dyDescent="0.25">
      <c r="A62" s="64"/>
      <c r="B62" s="65"/>
      <c r="C62" s="64"/>
      <c r="D62" s="66"/>
      <c r="E62" s="67"/>
    </row>
    <row r="63" spans="1:7" x14ac:dyDescent="0.25">
      <c r="A63" s="909" t="s">
        <v>394</v>
      </c>
      <c r="B63" s="65"/>
      <c r="C63" s="64"/>
      <c r="D63" s="66"/>
      <c r="E63" s="67"/>
    </row>
  </sheetData>
  <mergeCells count="4">
    <mergeCell ref="A4:A5"/>
    <mergeCell ref="B4:C4"/>
    <mergeCell ref="D4:E4"/>
    <mergeCell ref="F4:G4"/>
  </mergeCells>
  <conditionalFormatting sqref="F6:F61">
    <cfRule type="expression" dxfId="5" priority="1">
      <formula>ABS(F6/G6)&gt;1.96</formula>
    </cfRule>
  </conditionalFormatting>
  <hyperlinks>
    <hyperlink ref="A2" location="'+TOC'!A1" display="Return to TOC" xr:uid="{3D2E5DF4-E33E-470F-9F17-CB1C35EB1FDA}"/>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126C8-C15B-4BF3-92FC-812362AB25F1}">
  <dimension ref="A1:G63"/>
  <sheetViews>
    <sheetView topLeftCell="A58" workbookViewId="0">
      <selection activeCell="A63" sqref="A63"/>
    </sheetView>
  </sheetViews>
  <sheetFormatPr defaultRowHeight="15" x14ac:dyDescent="0.25"/>
  <cols>
    <col min="1" max="1" width="23.5703125" customWidth="1"/>
    <col min="4" max="4" width="11.7109375" customWidth="1"/>
    <col min="7" max="7" width="12" customWidth="1"/>
    <col min="8" max="8" width="14.42578125" customWidth="1"/>
  </cols>
  <sheetData>
    <row r="1" spans="1:7" x14ac:dyDescent="0.25">
      <c r="A1" s="1" t="s">
        <v>13</v>
      </c>
      <c r="B1" s="1" t="s">
        <v>14</v>
      </c>
    </row>
    <row r="2" spans="1:7" x14ac:dyDescent="0.25">
      <c r="A2" s="16" t="s">
        <v>112</v>
      </c>
    </row>
    <row r="4" spans="1:7" s="50" customFormat="1" ht="43.5" customHeight="1" x14ac:dyDescent="0.25">
      <c r="A4" s="951" t="s">
        <v>232</v>
      </c>
      <c r="B4" s="938" t="s">
        <v>258</v>
      </c>
      <c r="C4" s="940"/>
      <c r="D4" s="939"/>
      <c r="E4" s="932" t="s">
        <v>259</v>
      </c>
      <c r="F4" s="943"/>
      <c r="G4" s="933"/>
    </row>
    <row r="5" spans="1:7" s="50" customFormat="1" ht="30" x14ac:dyDescent="0.25">
      <c r="A5" s="952"/>
      <c r="B5" s="359" t="s">
        <v>263</v>
      </c>
      <c r="C5" s="2" t="s">
        <v>264</v>
      </c>
      <c r="D5" s="2" t="s">
        <v>267</v>
      </c>
      <c r="E5" s="71" t="s">
        <v>263</v>
      </c>
      <c r="F5" s="2" t="s">
        <v>264</v>
      </c>
      <c r="G5" s="2" t="s">
        <v>268</v>
      </c>
    </row>
    <row r="6" spans="1:7" s="50" customFormat="1" ht="24.75" customHeight="1" x14ac:dyDescent="0.25">
      <c r="A6" s="27" t="s">
        <v>123</v>
      </c>
      <c r="B6" s="360">
        <v>-6.8222029537395317</v>
      </c>
      <c r="C6" s="361">
        <v>8</v>
      </c>
      <c r="D6" s="361">
        <v>1</v>
      </c>
      <c r="E6" s="361">
        <v>-22</v>
      </c>
      <c r="F6" s="362">
        <v>27</v>
      </c>
      <c r="G6" s="19">
        <v>5</v>
      </c>
    </row>
    <row r="7" spans="1:7" s="50" customFormat="1" ht="24.75" customHeight="1" x14ac:dyDescent="0.25">
      <c r="A7" s="12" t="s">
        <v>125</v>
      </c>
      <c r="B7" s="360">
        <v>-6.8222029537395317</v>
      </c>
      <c r="C7" s="362">
        <v>9.2501830482476315</v>
      </c>
      <c r="D7" s="363">
        <v>2.4279800945080994</v>
      </c>
      <c r="E7" s="362">
        <v>-16.045661577471062</v>
      </c>
      <c r="F7" s="362">
        <v>19.96025963286559</v>
      </c>
      <c r="G7" s="364">
        <v>3.9145980553945288</v>
      </c>
    </row>
    <row r="8" spans="1:7" s="50" customFormat="1" ht="24.75" customHeight="1" x14ac:dyDescent="0.25">
      <c r="A8" s="12" t="s">
        <v>127</v>
      </c>
      <c r="B8" s="360">
        <v>-6.3582914693058701</v>
      </c>
      <c r="C8" s="362">
        <v>8.4762360634551523</v>
      </c>
      <c r="D8" s="363">
        <v>2.1179445941492845</v>
      </c>
      <c r="E8" s="362">
        <v>-12.58669004029379</v>
      </c>
      <c r="F8" s="362">
        <v>16.753452831116697</v>
      </c>
      <c r="G8" s="364">
        <v>4.1667627908229097</v>
      </c>
    </row>
    <row r="9" spans="1:7" s="50" customFormat="1" ht="24.75" customHeight="1" x14ac:dyDescent="0.25">
      <c r="A9" s="12" t="s">
        <v>129</v>
      </c>
      <c r="B9" s="360">
        <v>-10.58439388514412</v>
      </c>
      <c r="C9" s="362">
        <v>13.477304161430935</v>
      </c>
      <c r="D9" s="363">
        <v>2.8929102762868135</v>
      </c>
      <c r="E9" s="362">
        <v>-15.613581954564859</v>
      </c>
      <c r="F9" s="362">
        <v>19.812188675162954</v>
      </c>
      <c r="G9" s="364">
        <v>4.1986067205980948</v>
      </c>
    </row>
    <row r="10" spans="1:7" s="50" customFormat="1" ht="24.75" customHeight="1" x14ac:dyDescent="0.25">
      <c r="A10" s="12" t="s">
        <v>131</v>
      </c>
      <c r="B10" s="360">
        <v>-11.992169262636351</v>
      </c>
      <c r="C10" s="362">
        <v>15.269874617457766</v>
      </c>
      <c r="D10" s="363">
        <v>3.2777053548214141</v>
      </c>
      <c r="E10" s="362">
        <v>-14.229235646637244</v>
      </c>
      <c r="F10" s="362">
        <v>17.004227655329821</v>
      </c>
      <c r="G10" s="365">
        <v>2.7749920086925792</v>
      </c>
    </row>
    <row r="11" spans="1:7" s="50" customFormat="1" ht="24.75" customHeight="1" x14ac:dyDescent="0.25">
      <c r="A11" s="12" t="s">
        <v>133</v>
      </c>
      <c r="B11" s="360">
        <v>-8.8381666215672148</v>
      </c>
      <c r="C11" s="362">
        <v>11.321492042908325</v>
      </c>
      <c r="D11" s="363">
        <v>2.4833254213411116</v>
      </c>
      <c r="E11" s="362">
        <v>-11.217178420486421</v>
      </c>
      <c r="F11" s="362">
        <v>11.896266093881648</v>
      </c>
      <c r="G11" s="365">
        <v>0.67908767339522624</v>
      </c>
    </row>
    <row r="12" spans="1:7" s="50" customFormat="1" ht="24.75" customHeight="1" x14ac:dyDescent="0.25">
      <c r="A12" s="12" t="s">
        <v>135</v>
      </c>
      <c r="B12" s="360">
        <v>-11.376777649934043</v>
      </c>
      <c r="C12" s="362">
        <v>14.137729331117891</v>
      </c>
      <c r="D12" s="363">
        <v>2.7609516811838484</v>
      </c>
      <c r="E12" s="362">
        <v>-9.0613260583122983</v>
      </c>
      <c r="F12" s="362">
        <v>12.114551852534129</v>
      </c>
      <c r="G12" s="364">
        <v>3.053225794221829</v>
      </c>
    </row>
    <row r="13" spans="1:7" s="50" customFormat="1" ht="24.75" customHeight="1" x14ac:dyDescent="0.25">
      <c r="A13" s="12" t="s">
        <v>137</v>
      </c>
      <c r="B13" s="360">
        <v>-14.186519159003062</v>
      </c>
      <c r="C13" s="362">
        <v>16.279185695562877</v>
      </c>
      <c r="D13" s="363">
        <v>2.0926665365598138</v>
      </c>
      <c r="E13" s="362">
        <v>-10.844274286476091</v>
      </c>
      <c r="F13" s="362">
        <v>13.040770952931528</v>
      </c>
      <c r="G13" s="364">
        <v>2.19649666645544</v>
      </c>
    </row>
    <row r="14" spans="1:7" s="50" customFormat="1" ht="24.75" customHeight="1" x14ac:dyDescent="0.25">
      <c r="A14" s="12" t="s">
        <v>139</v>
      </c>
      <c r="B14" s="360">
        <v>-13.847385984862667</v>
      </c>
      <c r="C14" s="362">
        <v>21.906851593416363</v>
      </c>
      <c r="D14" s="363">
        <v>8.0594656085536993</v>
      </c>
      <c r="E14" s="362">
        <v>-13.781434150252336</v>
      </c>
      <c r="F14" s="362">
        <v>11.642183812367747</v>
      </c>
      <c r="G14" s="364">
        <v>-2.1392503378845897</v>
      </c>
    </row>
    <row r="15" spans="1:7" s="50" customFormat="1" ht="24.75" customHeight="1" x14ac:dyDescent="0.25">
      <c r="A15" s="14" t="s">
        <v>141</v>
      </c>
      <c r="B15" s="360">
        <v>-18.574415351559832</v>
      </c>
      <c r="C15" s="362">
        <v>20.507256885444235</v>
      </c>
      <c r="D15" s="362">
        <v>1.9328415338843989</v>
      </c>
      <c r="E15" s="362">
        <v>-11.233634593672694</v>
      </c>
      <c r="F15" s="362">
        <v>13.970849742789808</v>
      </c>
      <c r="G15" s="364">
        <v>2.7372151491171133</v>
      </c>
    </row>
    <row r="16" spans="1:7" s="50" customFormat="1" ht="24.75" customHeight="1" x14ac:dyDescent="0.25">
      <c r="A16" s="12" t="s">
        <v>143</v>
      </c>
      <c r="B16" s="360">
        <v>-18.748126725784271</v>
      </c>
      <c r="C16" s="362">
        <v>22.031639860459698</v>
      </c>
      <c r="D16" s="363">
        <v>3.2835131346754274</v>
      </c>
      <c r="E16" s="362">
        <v>-10.453700059472011</v>
      </c>
      <c r="F16" s="362">
        <v>13.448979538504027</v>
      </c>
      <c r="G16" s="365">
        <v>2.9952794790320176</v>
      </c>
    </row>
    <row r="17" spans="1:7" s="50" customFormat="1" ht="24.75" customHeight="1" x14ac:dyDescent="0.25">
      <c r="A17" s="12" t="s">
        <v>145</v>
      </c>
      <c r="B17" s="360">
        <v>-14.950716748052168</v>
      </c>
      <c r="C17" s="362">
        <v>16.136477697370285</v>
      </c>
      <c r="D17" s="362">
        <v>1.1857609493181174</v>
      </c>
      <c r="E17" s="362">
        <v>-5.5149360212564673</v>
      </c>
      <c r="F17" s="362">
        <v>9.4764071668280909</v>
      </c>
      <c r="G17" s="364">
        <v>3.9614711455716236</v>
      </c>
    </row>
    <row r="18" spans="1:7" s="50" customFormat="1" ht="24.75" customHeight="1" x14ac:dyDescent="0.25">
      <c r="A18" s="12" t="s">
        <v>146</v>
      </c>
      <c r="B18" s="360">
        <v>-18.049130762360061</v>
      </c>
      <c r="C18" s="362">
        <v>20.267232968457076</v>
      </c>
      <c r="D18" s="362">
        <v>2.2181022060970128</v>
      </c>
      <c r="E18" s="362">
        <v>-8.4596217048744187</v>
      </c>
      <c r="F18" s="362">
        <v>10.644552372207286</v>
      </c>
      <c r="G18" s="364">
        <v>2.1849306673328672</v>
      </c>
    </row>
    <row r="19" spans="1:7" s="50" customFormat="1" ht="24.75" customHeight="1" x14ac:dyDescent="0.25">
      <c r="A19" s="12" t="s">
        <v>148</v>
      </c>
      <c r="B19" s="360">
        <v>-14.228829658119777</v>
      </c>
      <c r="C19" s="362">
        <v>21.089923483361915</v>
      </c>
      <c r="D19" s="363">
        <v>6.8610938252421398</v>
      </c>
      <c r="E19" s="362">
        <v>-8.0158344979618441</v>
      </c>
      <c r="F19" s="362">
        <v>8.0483202710953137</v>
      </c>
      <c r="G19" s="365">
        <v>3.2485773133469745E-2</v>
      </c>
    </row>
    <row r="20" spans="1:7" s="50" customFormat="1" ht="24.75" customHeight="1" x14ac:dyDescent="0.25">
      <c r="A20" s="12" t="s">
        <v>150</v>
      </c>
      <c r="B20" s="360">
        <v>-19.824868642305987</v>
      </c>
      <c r="C20" s="362">
        <v>20.362694657168937</v>
      </c>
      <c r="D20" s="362">
        <v>0.53782601486295223</v>
      </c>
      <c r="E20" s="362">
        <v>-8.9027554496877936</v>
      </c>
      <c r="F20" s="362">
        <v>11.221060461772035</v>
      </c>
      <c r="G20" s="364">
        <v>2.3183050120842394</v>
      </c>
    </row>
    <row r="21" spans="1:7" s="50" customFormat="1" ht="24.75" customHeight="1" x14ac:dyDescent="0.25">
      <c r="A21" s="12" t="s">
        <v>152</v>
      </c>
      <c r="B21" s="360">
        <v>-21.383184423558458</v>
      </c>
      <c r="C21" s="362">
        <v>22.479935470317695</v>
      </c>
      <c r="D21" s="362">
        <v>1.0967510467592412</v>
      </c>
      <c r="E21" s="362">
        <v>-8.8492544889606997</v>
      </c>
      <c r="F21" s="362">
        <v>13.098661487262948</v>
      </c>
      <c r="G21" s="364">
        <v>4.2494069983022484</v>
      </c>
    </row>
    <row r="22" spans="1:7" s="50" customFormat="1" ht="24.75" customHeight="1" x14ac:dyDescent="0.25">
      <c r="A22" s="12" t="s">
        <v>154</v>
      </c>
      <c r="B22" s="360">
        <v>-16.6321013286103</v>
      </c>
      <c r="C22" s="362">
        <v>20.596067168146675</v>
      </c>
      <c r="D22" s="363">
        <v>3.9639658395363817</v>
      </c>
      <c r="E22" s="362">
        <v>-6.6966031742116714</v>
      </c>
      <c r="F22" s="362">
        <v>9.2405515660408106</v>
      </c>
      <c r="G22" s="364">
        <v>2.5439483918291392</v>
      </c>
    </row>
    <row r="23" spans="1:7" s="50" customFormat="1" ht="24.75" customHeight="1" x14ac:dyDescent="0.25">
      <c r="A23" s="12" t="s">
        <v>156</v>
      </c>
      <c r="B23" s="360">
        <v>-18.587185682679433</v>
      </c>
      <c r="C23" s="362">
        <v>21.149767119842526</v>
      </c>
      <c r="D23" s="362">
        <v>2.5625814371630944</v>
      </c>
      <c r="E23" s="362">
        <v>-8.2619583593806265</v>
      </c>
      <c r="F23" s="362">
        <v>9.656256639618336</v>
      </c>
      <c r="G23" s="365">
        <v>1.3942982802377111</v>
      </c>
    </row>
    <row r="24" spans="1:7" s="50" customFormat="1" ht="24.75" customHeight="1" x14ac:dyDescent="0.25">
      <c r="A24" s="12" t="s">
        <v>158</v>
      </c>
      <c r="B24" s="360">
        <v>-15.438096860672767</v>
      </c>
      <c r="C24" s="362">
        <v>17.520839332904981</v>
      </c>
      <c r="D24" s="362">
        <v>2.0827424722322143</v>
      </c>
      <c r="E24" s="362">
        <v>-4.4187492371890533</v>
      </c>
      <c r="F24" s="362">
        <v>5.986781731620737</v>
      </c>
      <c r="G24" s="364">
        <v>1.5680324944316832</v>
      </c>
    </row>
    <row r="25" spans="1:7" s="50" customFormat="1" ht="24.75" customHeight="1" x14ac:dyDescent="0.25">
      <c r="A25" s="12" t="s">
        <v>160</v>
      </c>
      <c r="B25" s="360">
        <v>-19.231532423879784</v>
      </c>
      <c r="C25" s="362">
        <v>19.689350835770174</v>
      </c>
      <c r="D25" s="362">
        <v>0.45781841189038774</v>
      </c>
      <c r="E25" s="362">
        <v>-5.4395920239889044</v>
      </c>
      <c r="F25" s="362">
        <v>8.4888139903821376</v>
      </c>
      <c r="G25" s="365">
        <v>3.0492219663932332</v>
      </c>
    </row>
    <row r="26" spans="1:7" s="50" customFormat="1" ht="24.75" customHeight="1" x14ac:dyDescent="0.25">
      <c r="A26" s="12" t="s">
        <v>162</v>
      </c>
      <c r="B26" s="360">
        <v>-20.729892819131123</v>
      </c>
      <c r="C26" s="362">
        <v>26.653187895778974</v>
      </c>
      <c r="D26" s="363">
        <v>5.9232950766478503</v>
      </c>
      <c r="E26" s="362">
        <v>-9.005483478549813</v>
      </c>
      <c r="F26" s="362">
        <v>10.906118128546082</v>
      </c>
      <c r="G26" s="364">
        <v>1.9006346499962654</v>
      </c>
    </row>
    <row r="27" spans="1:7" s="50" customFormat="1" ht="24.75" customHeight="1" x14ac:dyDescent="0.25">
      <c r="A27" s="12" t="s">
        <v>163</v>
      </c>
      <c r="B27" s="360">
        <v>-22.042346238216989</v>
      </c>
      <c r="C27" s="362">
        <v>23.737807095235723</v>
      </c>
      <c r="D27" s="362">
        <v>1.6954608570187399</v>
      </c>
      <c r="E27" s="362">
        <v>-8.7747092846150974</v>
      </c>
      <c r="F27" s="362">
        <v>10.527134452870953</v>
      </c>
      <c r="G27" s="364">
        <v>1.7524251682558558</v>
      </c>
    </row>
    <row r="28" spans="1:7" s="50" customFormat="1" ht="24.75" customHeight="1" x14ac:dyDescent="0.25">
      <c r="A28" s="12" t="s">
        <v>165</v>
      </c>
      <c r="B28" s="360">
        <v>-23.697397067728577</v>
      </c>
      <c r="C28" s="362">
        <v>21.691793792695659</v>
      </c>
      <c r="D28" s="362">
        <v>-2.0056032750329211</v>
      </c>
      <c r="E28" s="362">
        <v>-6.3055373399018393</v>
      </c>
      <c r="F28" s="362">
        <v>9.3527090037629446</v>
      </c>
      <c r="G28" s="364">
        <v>3.0471716638611057</v>
      </c>
    </row>
    <row r="29" spans="1:7" s="50" customFormat="1" ht="24.75" customHeight="1" x14ac:dyDescent="0.25">
      <c r="A29" s="12" t="s">
        <v>167</v>
      </c>
      <c r="B29" s="360">
        <v>-21.475055627653564</v>
      </c>
      <c r="C29" s="362">
        <v>23.37782589159491</v>
      </c>
      <c r="D29" s="362">
        <v>1.902770263941346</v>
      </c>
      <c r="E29" s="362">
        <v>-6.19513020534459</v>
      </c>
      <c r="F29" s="362">
        <v>8.1619163892876099</v>
      </c>
      <c r="G29" s="364">
        <v>1.9667861839430196</v>
      </c>
    </row>
    <row r="30" spans="1:7" s="50" customFormat="1" ht="24.75" customHeight="1" x14ac:dyDescent="0.25">
      <c r="A30" s="12" t="s">
        <v>169</v>
      </c>
      <c r="B30" s="360">
        <v>-26.789880265654574</v>
      </c>
      <c r="C30" s="362">
        <v>27.78359436381028</v>
      </c>
      <c r="D30" s="362">
        <v>0.99371409815570722</v>
      </c>
      <c r="E30" s="362">
        <v>-9.4830623831623431</v>
      </c>
      <c r="F30" s="362">
        <v>11.553047516760898</v>
      </c>
      <c r="G30" s="364">
        <v>2.0699851335985575</v>
      </c>
    </row>
    <row r="31" spans="1:7" s="50" customFormat="1" ht="24.75" customHeight="1" x14ac:dyDescent="0.25">
      <c r="A31" s="12" t="s">
        <v>171</v>
      </c>
      <c r="B31" s="360">
        <v>-21.949393041186969</v>
      </c>
      <c r="C31" s="362">
        <v>25.728062306829624</v>
      </c>
      <c r="D31" s="363">
        <v>3.7786692656426468</v>
      </c>
      <c r="E31" s="362">
        <v>-6.6350728115313293</v>
      </c>
      <c r="F31" s="362">
        <v>8.8571614350464696</v>
      </c>
      <c r="G31" s="364">
        <v>2.2220886235151389</v>
      </c>
    </row>
    <row r="32" spans="1:7" s="50" customFormat="1" ht="24.75" customHeight="1" x14ac:dyDescent="0.25">
      <c r="A32" s="12" t="s">
        <v>173</v>
      </c>
      <c r="B32" s="360">
        <v>-22.385981266181346</v>
      </c>
      <c r="C32" s="362">
        <v>23.438750692230755</v>
      </c>
      <c r="D32" s="362">
        <v>1.0527694260494063</v>
      </c>
      <c r="E32" s="362">
        <v>-5.2304627016846963</v>
      </c>
      <c r="F32" s="362">
        <v>7.1101595122258736</v>
      </c>
      <c r="G32" s="364">
        <v>1.8796968105411782</v>
      </c>
    </row>
    <row r="33" spans="1:7" s="50" customFormat="1" ht="24.75" customHeight="1" x14ac:dyDescent="0.25">
      <c r="A33" s="14" t="s">
        <v>175</v>
      </c>
      <c r="B33" s="360">
        <v>-23.40897965149238</v>
      </c>
      <c r="C33" s="362">
        <v>25.51622420364707</v>
      </c>
      <c r="D33" s="363">
        <v>2.107244552154683</v>
      </c>
      <c r="E33" s="362">
        <v>-6.5875797045599462</v>
      </c>
      <c r="F33" s="362">
        <v>8.3298616274483575</v>
      </c>
      <c r="G33" s="364">
        <v>1.742281922888411</v>
      </c>
    </row>
    <row r="34" spans="1:7" s="50" customFormat="1" ht="24.75" customHeight="1" x14ac:dyDescent="0.25">
      <c r="A34" s="12" t="s">
        <v>177</v>
      </c>
      <c r="B34" s="360">
        <v>-20.955988890761571</v>
      </c>
      <c r="C34" s="362">
        <v>21.567145466150976</v>
      </c>
      <c r="D34" s="362">
        <v>0.61115657538940948</v>
      </c>
      <c r="E34" s="362">
        <v>-3.9312203045548308</v>
      </c>
      <c r="F34" s="362">
        <v>5.8878711764814682</v>
      </c>
      <c r="G34" s="364">
        <v>1.9566508719266367</v>
      </c>
    </row>
    <row r="35" spans="1:7" s="50" customFormat="1" ht="24.75" customHeight="1" x14ac:dyDescent="0.25">
      <c r="A35" s="12" t="s">
        <v>179</v>
      </c>
      <c r="B35" s="360">
        <v>-19.535152667850355</v>
      </c>
      <c r="C35" s="362">
        <v>24.038559016122864</v>
      </c>
      <c r="D35" s="363">
        <v>4.5034063482725095</v>
      </c>
      <c r="E35" s="362">
        <v>-4.7590781131326052</v>
      </c>
      <c r="F35" s="362">
        <v>6.2142184329825696</v>
      </c>
      <c r="G35" s="364">
        <v>1.4551403198499644</v>
      </c>
    </row>
    <row r="36" spans="1:7" s="50" customFormat="1" ht="24.75" customHeight="1" x14ac:dyDescent="0.25">
      <c r="A36" s="12" t="s">
        <v>181</v>
      </c>
      <c r="B36" s="360">
        <v>-20.37853283035075</v>
      </c>
      <c r="C36" s="362">
        <v>23.185080360354583</v>
      </c>
      <c r="D36" s="363">
        <v>2.8065475300038338</v>
      </c>
      <c r="E36" s="362">
        <v>-4.2663356204044849</v>
      </c>
      <c r="F36" s="362">
        <v>5.4636067625974869</v>
      </c>
      <c r="G36" s="365">
        <v>1.197271142193002</v>
      </c>
    </row>
    <row r="37" spans="1:7" s="50" customFormat="1" ht="24.75" customHeight="1" x14ac:dyDescent="0.25">
      <c r="A37" s="12" t="s">
        <v>182</v>
      </c>
      <c r="B37" s="360">
        <v>-19.70513889129959</v>
      </c>
      <c r="C37" s="362">
        <v>24.965206880094449</v>
      </c>
      <c r="D37" s="363">
        <v>5.2600679887948631</v>
      </c>
      <c r="E37" s="362">
        <v>-5.490554725965624</v>
      </c>
      <c r="F37" s="362">
        <v>5.3806393050119006</v>
      </c>
      <c r="G37" s="365">
        <v>-0.10991542095372431</v>
      </c>
    </row>
    <row r="38" spans="1:7" s="50" customFormat="1" ht="24.75" customHeight="1" x14ac:dyDescent="0.25">
      <c r="A38" s="12" t="s">
        <v>184</v>
      </c>
      <c r="B38" s="360">
        <v>-24.025598816465561</v>
      </c>
      <c r="C38" s="362">
        <v>31.029658566019975</v>
      </c>
      <c r="D38" s="363">
        <v>7.0040597495544148</v>
      </c>
      <c r="E38" s="362">
        <v>-6.5899127224951375</v>
      </c>
      <c r="F38" s="362">
        <v>7.4256824076022916</v>
      </c>
      <c r="G38" s="365">
        <v>0.83576968510715288</v>
      </c>
    </row>
    <row r="39" spans="1:7" s="50" customFormat="1" ht="24.75" customHeight="1" x14ac:dyDescent="0.25">
      <c r="A39" s="12" t="s">
        <v>186</v>
      </c>
      <c r="B39" s="360">
        <v>-22.831332975414128</v>
      </c>
      <c r="C39" s="362">
        <v>24.864898725028361</v>
      </c>
      <c r="D39" s="362">
        <v>3.6601269612772898</v>
      </c>
      <c r="E39" s="362">
        <v>-3.3156692256448488</v>
      </c>
      <c r="F39" s="362">
        <v>4.601611956458763</v>
      </c>
      <c r="G39" s="364">
        <v>1.2859427308139146</v>
      </c>
    </row>
    <row r="40" spans="1:7" s="50" customFormat="1" ht="24.75" customHeight="1" x14ac:dyDescent="0.25">
      <c r="A40" s="12" t="s">
        <v>188</v>
      </c>
      <c r="B40" s="360">
        <v>-23.036106871790917</v>
      </c>
      <c r="C40" s="362">
        <v>26.491459936691417</v>
      </c>
      <c r="D40" s="362">
        <v>1.8287918532374501</v>
      </c>
      <c r="E40" s="362">
        <v>-3.190830576410784</v>
      </c>
      <c r="F40" s="362">
        <v>5.3062428175264493</v>
      </c>
      <c r="G40" s="364">
        <v>2.1154122411156657</v>
      </c>
    </row>
    <row r="41" spans="1:7" s="50" customFormat="1" ht="24.75" customHeight="1" x14ac:dyDescent="0.25">
      <c r="A41" s="12" t="s">
        <v>190</v>
      </c>
      <c r="B41" s="360">
        <v>-21.415361538821344</v>
      </c>
      <c r="C41" s="362">
        <v>20.669567505333454</v>
      </c>
      <c r="D41" s="362">
        <v>-0.74579403348789497</v>
      </c>
      <c r="E41" s="362">
        <v>-1.2664884994173933</v>
      </c>
      <c r="F41" s="362">
        <v>2.4892015213988166</v>
      </c>
      <c r="G41" s="364">
        <v>1.2227130219814228</v>
      </c>
    </row>
    <row r="42" spans="1:7" s="50" customFormat="1" ht="24.75" customHeight="1" x14ac:dyDescent="0.25">
      <c r="A42" s="12" t="s">
        <v>192</v>
      </c>
      <c r="B42" s="360">
        <v>-26.768026061641493</v>
      </c>
      <c r="C42" s="362">
        <v>33.605881777455252</v>
      </c>
      <c r="D42" s="363">
        <v>-6.8378557158137498</v>
      </c>
      <c r="E42" s="362">
        <v>-4.3981693044635781</v>
      </c>
      <c r="F42" s="362">
        <v>4.7277266114453225</v>
      </c>
      <c r="G42" s="365">
        <v>0.32955730698174363</v>
      </c>
    </row>
    <row r="43" spans="1:7" s="50" customFormat="1" ht="24.75" customHeight="1" x14ac:dyDescent="0.25">
      <c r="A43" s="12" t="s">
        <v>194</v>
      </c>
      <c r="B43" s="360">
        <v>-29.661921226809355</v>
      </c>
      <c r="C43" s="362">
        <v>34.397942435121799</v>
      </c>
      <c r="D43" s="363">
        <v>-4.7360212083124402</v>
      </c>
      <c r="E43" s="362">
        <v>-4.115082196752633</v>
      </c>
      <c r="F43" s="362">
        <v>7.4627827699575509</v>
      </c>
      <c r="G43" s="364">
        <v>3.3477005732049179</v>
      </c>
    </row>
    <row r="44" spans="1:7" s="50" customFormat="1" ht="24.75" customHeight="1" x14ac:dyDescent="0.25">
      <c r="A44" s="12" t="s">
        <v>196</v>
      </c>
      <c r="B44" s="360">
        <v>-28.506802316799124</v>
      </c>
      <c r="C44" s="362">
        <v>32.511168535073665</v>
      </c>
      <c r="D44" s="363">
        <v>-4.0043662182745399</v>
      </c>
      <c r="E44" s="362">
        <v>-4.0387241107244636</v>
      </c>
      <c r="F44" s="362">
        <v>4.5745501467868097</v>
      </c>
      <c r="G44" s="365">
        <v>0.53582603606234636</v>
      </c>
    </row>
    <row r="45" spans="1:7" s="50" customFormat="1" ht="24.75" customHeight="1" x14ac:dyDescent="0.25">
      <c r="A45" s="12" t="s">
        <v>198</v>
      </c>
      <c r="B45" s="360">
        <v>-32.497003251733894</v>
      </c>
      <c r="C45" s="362">
        <v>35.536339738247015</v>
      </c>
      <c r="D45" s="362">
        <v>3.0393364865131201</v>
      </c>
      <c r="E45" s="362">
        <v>-1.7552431891647915</v>
      </c>
      <c r="F45" s="362">
        <v>2.4250896397110675</v>
      </c>
      <c r="G45" s="365">
        <v>0.66984645054627612</v>
      </c>
    </row>
    <row r="46" spans="1:7" s="50" customFormat="1" ht="24.75" customHeight="1" x14ac:dyDescent="0.25">
      <c r="A46" s="12" t="s">
        <v>200</v>
      </c>
      <c r="B46" s="360">
        <v>-32.929645685182727</v>
      </c>
      <c r="C46" s="362">
        <v>37.16616693696357</v>
      </c>
      <c r="D46" s="363">
        <v>4.2365212517808502</v>
      </c>
      <c r="E46" s="362">
        <v>-1.5506898443154942</v>
      </c>
      <c r="F46" s="362">
        <v>2.8105569525427878</v>
      </c>
      <c r="G46" s="364">
        <v>1.2598671082272934</v>
      </c>
    </row>
    <row r="47" spans="1:7" s="50" customFormat="1" ht="24.75" customHeight="1" x14ac:dyDescent="0.25">
      <c r="A47" s="12" t="s">
        <v>202</v>
      </c>
      <c r="B47" s="360">
        <v>-32.478392978233124</v>
      </c>
      <c r="C47" s="362">
        <v>39.180731761132499</v>
      </c>
      <c r="D47" s="363">
        <v>6.7023387828993704</v>
      </c>
      <c r="E47" s="362">
        <v>-2.393988287908543</v>
      </c>
      <c r="F47" s="362">
        <v>2.1685875652417246</v>
      </c>
      <c r="G47" s="365">
        <v>-0.22540072266681774</v>
      </c>
    </row>
    <row r="48" spans="1:7" s="50" customFormat="1" ht="24.75" customHeight="1" x14ac:dyDescent="0.25">
      <c r="A48" s="12" t="s">
        <v>204</v>
      </c>
      <c r="B48" s="360">
        <v>-33.150130646665971</v>
      </c>
      <c r="C48" s="362">
        <v>40.882763701280197</v>
      </c>
      <c r="D48" s="363">
        <v>7.7326330546142303</v>
      </c>
      <c r="E48" s="362">
        <v>-2.0419380131386489</v>
      </c>
      <c r="F48" s="362">
        <v>2.7452003558596094</v>
      </c>
      <c r="G48" s="365">
        <v>0.70326234272096022</v>
      </c>
    </row>
    <row r="49" spans="1:7" s="50" customFormat="1" ht="24.75" customHeight="1" x14ac:dyDescent="0.25">
      <c r="A49" s="12" t="s">
        <v>206</v>
      </c>
      <c r="B49" s="360">
        <v>-38.5537792868043</v>
      </c>
      <c r="C49" s="362">
        <v>34.38942218042834</v>
      </c>
      <c r="D49" s="363">
        <v>-4.1643571063759603</v>
      </c>
      <c r="E49" s="362">
        <v>-1.1875418404804132</v>
      </c>
      <c r="F49" s="362">
        <v>2.3054029091400561</v>
      </c>
      <c r="G49" s="364">
        <v>1.1178610686596433</v>
      </c>
    </row>
    <row r="50" spans="1:7" s="50" customFormat="1" ht="24.75" customHeight="1" x14ac:dyDescent="0.25">
      <c r="A50" s="12" t="s">
        <v>208</v>
      </c>
      <c r="B50" s="360">
        <v>-34.346929557144506</v>
      </c>
      <c r="C50" s="362">
        <v>40.216736736671564</v>
      </c>
      <c r="D50" s="363">
        <v>5.8698071795270597</v>
      </c>
      <c r="E50" s="362">
        <v>-1.1435140797435825</v>
      </c>
      <c r="F50" s="362">
        <v>1.806487543098382</v>
      </c>
      <c r="G50" s="365">
        <v>0.66297346335479945</v>
      </c>
    </row>
    <row r="51" spans="1:7" s="50" customFormat="1" ht="24.75" customHeight="1" x14ac:dyDescent="0.25">
      <c r="A51" s="12" t="s">
        <v>210</v>
      </c>
      <c r="B51" s="360">
        <v>-41.723196668051742</v>
      </c>
      <c r="C51" s="362">
        <v>39.306899522514648</v>
      </c>
      <c r="D51" s="362">
        <v>-2.4162971455370901</v>
      </c>
      <c r="E51" s="362">
        <v>-1.0110163400518457</v>
      </c>
      <c r="F51" s="362">
        <v>2.0654567237520385</v>
      </c>
      <c r="G51" s="364">
        <v>1.0544403837001928</v>
      </c>
    </row>
    <row r="52" spans="1:7" s="50" customFormat="1" ht="24.75" customHeight="1" x14ac:dyDescent="0.25">
      <c r="A52" s="12" t="s">
        <v>212</v>
      </c>
      <c r="B52" s="360">
        <v>-37.599296964564438</v>
      </c>
      <c r="C52" s="362">
        <v>49.678842813888082</v>
      </c>
      <c r="D52" s="363">
        <v>12.079545849323599</v>
      </c>
      <c r="E52" s="362">
        <v>-2.8160965572664129</v>
      </c>
      <c r="F52" s="362">
        <v>2.7805512771694953</v>
      </c>
      <c r="G52" s="365">
        <v>-3.5545280096918E-2</v>
      </c>
    </row>
    <row r="53" spans="1:7" s="50" customFormat="1" ht="24.75" customHeight="1" x14ac:dyDescent="0.25">
      <c r="A53" s="12" t="s">
        <v>214</v>
      </c>
      <c r="B53" s="360">
        <v>-40.875346818072295</v>
      </c>
      <c r="C53" s="362">
        <v>49.016271560104059</v>
      </c>
      <c r="D53" s="363">
        <v>8.1409247420317694</v>
      </c>
      <c r="E53" s="362">
        <v>-3.7448253109869776</v>
      </c>
      <c r="F53" s="362">
        <v>4.0922525457450938</v>
      </c>
      <c r="G53" s="365">
        <v>0.3474272347581171</v>
      </c>
    </row>
    <row r="54" spans="1:7" s="50" customFormat="1" ht="24.75" customHeight="1" x14ac:dyDescent="0.25">
      <c r="A54" s="12" t="s">
        <v>216</v>
      </c>
      <c r="B54" s="360">
        <v>-42.399421237327672</v>
      </c>
      <c r="C54" s="362">
        <v>45.583095178906198</v>
      </c>
      <c r="D54" s="363">
        <v>3.1836739415785198</v>
      </c>
      <c r="E54" s="362">
        <v>-0.87313892510262547</v>
      </c>
      <c r="F54" s="362">
        <v>1.9344459602688708</v>
      </c>
      <c r="G54" s="364">
        <v>1.0613070351662455</v>
      </c>
    </row>
    <row r="55" spans="1:7" s="50" customFormat="1" ht="24.75" customHeight="1" x14ac:dyDescent="0.25">
      <c r="A55" s="12" t="s">
        <v>218</v>
      </c>
      <c r="B55" s="360">
        <v>-42.519019052615654</v>
      </c>
      <c r="C55" s="362">
        <v>47.629917896392236</v>
      </c>
      <c r="D55" s="363">
        <v>5.1108988437765799</v>
      </c>
      <c r="E55" s="362">
        <v>-0.61952957018328592</v>
      </c>
      <c r="F55" s="362">
        <v>1.0903654438481301</v>
      </c>
      <c r="G55" s="364">
        <v>0.47083587366484436</v>
      </c>
    </row>
    <row r="56" spans="1:7" s="50" customFormat="1" ht="24.75" customHeight="1" x14ac:dyDescent="0.25">
      <c r="A56" s="12" t="s">
        <v>220</v>
      </c>
      <c r="B56" s="360">
        <v>-42.995857769488431</v>
      </c>
      <c r="C56" s="362">
        <v>52.373931583843927</v>
      </c>
      <c r="D56" s="363">
        <v>9.3780738143554903</v>
      </c>
      <c r="E56" s="362">
        <v>-1.2753060295279695</v>
      </c>
      <c r="F56" s="362">
        <v>1.5954023069949392</v>
      </c>
      <c r="G56" s="365">
        <v>0.32009627746696973</v>
      </c>
    </row>
    <row r="57" spans="1:7" s="50" customFormat="1" ht="24.75" customHeight="1" x14ac:dyDescent="0.25">
      <c r="A57" s="12" t="s">
        <v>222</v>
      </c>
      <c r="B57" s="360">
        <v>-45.999096711104386</v>
      </c>
      <c r="C57" s="362">
        <v>51.049475734198424</v>
      </c>
      <c r="D57" s="363">
        <v>5.0503790230940497</v>
      </c>
      <c r="E57" s="362">
        <v>-0.40550730893511883</v>
      </c>
      <c r="F57" s="362">
        <v>0.52347467412673354</v>
      </c>
      <c r="G57" s="365">
        <v>0.11796736519161477</v>
      </c>
    </row>
    <row r="58" spans="1:7" s="50" customFormat="1" ht="24.75" customHeight="1" x14ac:dyDescent="0.25">
      <c r="A58" s="12" t="s">
        <v>224</v>
      </c>
      <c r="B58" s="360">
        <v>-43.308657458244163</v>
      </c>
      <c r="C58" s="362">
        <v>52.479061526207182</v>
      </c>
      <c r="D58" s="363">
        <v>9.1704040679630197</v>
      </c>
      <c r="E58" s="362">
        <v>-0.33711915767300837</v>
      </c>
      <c r="F58" s="362">
        <v>0.703138723282829</v>
      </c>
      <c r="G58" s="365">
        <v>0.36601956560982041</v>
      </c>
    </row>
    <row r="59" spans="1:7" s="50" customFormat="1" ht="24.75" customHeight="1" x14ac:dyDescent="0.25">
      <c r="A59" s="12" t="s">
        <v>226</v>
      </c>
      <c r="B59" s="360">
        <v>-45.221032548991943</v>
      </c>
      <c r="C59" s="362">
        <v>54.167439263327992</v>
      </c>
      <c r="D59" s="363">
        <v>8.9464067143360495</v>
      </c>
      <c r="E59" s="362">
        <v>-0.138369764681533</v>
      </c>
      <c r="F59" s="362">
        <v>0.187530123462533</v>
      </c>
      <c r="G59" s="365">
        <v>4.9160358780999974E-2</v>
      </c>
    </row>
    <row r="60" spans="1:7" s="50" customFormat="1" ht="24.75" customHeight="1" x14ac:dyDescent="0.25">
      <c r="A60" s="12" t="s">
        <v>228</v>
      </c>
      <c r="B60" s="360">
        <v>-52.68470034313399</v>
      </c>
      <c r="C60" s="362">
        <v>50.082906499747736</v>
      </c>
      <c r="D60" s="362">
        <v>-2.6017938433862593</v>
      </c>
      <c r="E60" s="362">
        <v>-0.47834374457627338</v>
      </c>
      <c r="F60" s="362">
        <v>0.9057576899575519</v>
      </c>
      <c r="G60" s="364">
        <v>0.42741394538127864</v>
      </c>
    </row>
    <row r="61" spans="1:7" s="50" customFormat="1" ht="24.75" customHeight="1" x14ac:dyDescent="0.25">
      <c r="A61" s="13" t="s">
        <v>230</v>
      </c>
      <c r="B61" s="528">
        <v>-54.224017013114491</v>
      </c>
      <c r="C61" s="366">
        <v>47.272652708077089</v>
      </c>
      <c r="D61" s="367">
        <v>-6.9513643050373997</v>
      </c>
      <c r="E61" s="366">
        <v>-0.21043228825916513</v>
      </c>
      <c r="F61" s="366">
        <v>0.65457211121804992</v>
      </c>
      <c r="G61" s="529">
        <v>0.44413982295888482</v>
      </c>
    </row>
    <row r="63" spans="1:7" x14ac:dyDescent="0.25">
      <c r="A63" s="910" t="s">
        <v>394</v>
      </c>
    </row>
  </sheetData>
  <mergeCells count="3">
    <mergeCell ref="A4:A5"/>
    <mergeCell ref="E4:G4"/>
    <mergeCell ref="B4:D4"/>
  </mergeCells>
  <conditionalFormatting sqref="C5:C6 D7:D61">
    <cfRule type="expression" dxfId="4" priority="4">
      <formula>ABS(C5/#REF!)&gt;1.96</formula>
    </cfRule>
  </conditionalFormatting>
  <conditionalFormatting sqref="F5 G7:G61">
    <cfRule type="expression" dxfId="3" priority="1">
      <formula>ABS(F5/G5)&gt;1.96</formula>
    </cfRule>
  </conditionalFormatting>
  <hyperlinks>
    <hyperlink ref="A2" location="'+TOC'!A1" display="Return to TOC" xr:uid="{91C2C0A1-8F60-43C3-9C63-8D4D2468451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0F34D-DAD9-4B95-A0EF-A872E1C328E3}">
  <dimension ref="A1:M8"/>
  <sheetViews>
    <sheetView workbookViewId="0">
      <selection activeCell="A2" sqref="A2"/>
    </sheetView>
  </sheetViews>
  <sheetFormatPr defaultRowHeight="15" x14ac:dyDescent="0.25"/>
  <cols>
    <col min="1" max="1" width="14.5703125" customWidth="1"/>
    <col min="4" max="4" width="14.28515625" customWidth="1"/>
    <col min="5" max="5" width="16.7109375" customWidth="1"/>
  </cols>
  <sheetData>
    <row r="1" spans="1:13" x14ac:dyDescent="0.25">
      <c r="A1" s="1" t="s">
        <v>15</v>
      </c>
      <c r="B1" s="1" t="s">
        <v>16</v>
      </c>
    </row>
    <row r="2" spans="1:13" x14ac:dyDescent="0.25">
      <c r="A2" s="16" t="s">
        <v>112</v>
      </c>
    </row>
    <row r="4" spans="1:13" s="3" customFormat="1" ht="26.1" customHeight="1" x14ac:dyDescent="0.25">
      <c r="A4" s="934" t="s">
        <v>232</v>
      </c>
      <c r="B4" s="935" t="s">
        <v>114</v>
      </c>
      <c r="C4" s="935" t="s">
        <v>115</v>
      </c>
      <c r="D4" s="935" t="s">
        <v>116</v>
      </c>
      <c r="E4" s="953" t="s">
        <v>269</v>
      </c>
      <c r="F4" s="932" t="s">
        <v>118</v>
      </c>
      <c r="G4" s="933"/>
      <c r="H4" s="932" t="s">
        <v>119</v>
      </c>
      <c r="I4" s="933"/>
      <c r="J4" s="932" t="s">
        <v>120</v>
      </c>
      <c r="K4" s="933"/>
      <c r="L4" s="935" t="s">
        <v>121</v>
      </c>
      <c r="M4" s="935"/>
    </row>
    <row r="5" spans="1:13" s="3" customFormat="1" ht="31.5" customHeight="1" x14ac:dyDescent="0.25">
      <c r="A5" s="934"/>
      <c r="B5" s="935"/>
      <c r="C5" s="935"/>
      <c r="D5" s="935"/>
      <c r="E5" s="954"/>
      <c r="F5" s="2" t="s">
        <v>122</v>
      </c>
      <c r="G5" s="2" t="s">
        <v>115</v>
      </c>
      <c r="H5" s="2" t="s">
        <v>122</v>
      </c>
      <c r="I5" s="2" t="s">
        <v>115</v>
      </c>
      <c r="J5" s="2" t="s">
        <v>122</v>
      </c>
      <c r="K5" s="2" t="s">
        <v>115</v>
      </c>
      <c r="L5" s="2" t="s">
        <v>122</v>
      </c>
      <c r="M5" s="2" t="s">
        <v>115</v>
      </c>
    </row>
    <row r="6" spans="1:13" s="3" customFormat="1" ht="26.1" customHeight="1" x14ac:dyDescent="0.25">
      <c r="A6" s="26" t="s">
        <v>270</v>
      </c>
      <c r="B6" s="4">
        <v>507.00086934857183</v>
      </c>
      <c r="C6" s="5">
        <v>1.933075827422037</v>
      </c>
      <c r="D6" s="126" t="s">
        <v>142</v>
      </c>
      <c r="E6" s="95">
        <f>L6-F6</f>
        <v>283.2684000000001</v>
      </c>
      <c r="F6" s="7">
        <v>364.19139999999999</v>
      </c>
      <c r="G6" s="8">
        <v>2.659769999245972</v>
      </c>
      <c r="H6" s="7">
        <v>430.42309999999998</v>
      </c>
      <c r="I6" s="8">
        <v>2.3846292675114564</v>
      </c>
      <c r="J6" s="7">
        <v>583.49209999999994</v>
      </c>
      <c r="K6" s="8">
        <v>2.4818556185342469</v>
      </c>
      <c r="L6" s="7">
        <v>647.45980000000009</v>
      </c>
      <c r="M6" s="9">
        <v>3.1439026486686199</v>
      </c>
    </row>
    <row r="7" spans="1:13" s="3" customFormat="1" ht="26.1" customHeight="1" x14ac:dyDescent="0.25">
      <c r="A7" s="154" t="s">
        <v>175</v>
      </c>
      <c r="B7" s="4">
        <v>484.64552478874452</v>
      </c>
      <c r="C7" s="5">
        <v>0.43530766826557082</v>
      </c>
      <c r="D7" s="126" t="s">
        <v>176</v>
      </c>
      <c r="E7" s="95">
        <f>L7-F7</f>
        <v>254.08178648648652</v>
      </c>
      <c r="F7" s="7">
        <v>356.4544054054054</v>
      </c>
      <c r="G7" s="8">
        <v>0.63107373894381591</v>
      </c>
      <c r="H7" s="7">
        <v>415.59139594594598</v>
      </c>
      <c r="I7" s="8">
        <v>0.58357939204090437</v>
      </c>
      <c r="J7" s="7">
        <v>553.86496351351354</v>
      </c>
      <c r="K7" s="8">
        <v>0.52813109104849221</v>
      </c>
      <c r="L7" s="7">
        <v>610.53619189189192</v>
      </c>
      <c r="M7" s="9">
        <v>0.58108150172263306</v>
      </c>
    </row>
    <row r="8" spans="1:13" s="3" customFormat="1" ht="26.1" customHeight="1" x14ac:dyDescent="0.25">
      <c r="A8" s="69" t="s">
        <v>123</v>
      </c>
      <c r="B8" s="10">
        <v>561.4332749173002</v>
      </c>
      <c r="C8" s="11">
        <v>1.3273201508343451</v>
      </c>
      <c r="D8" s="136" t="s">
        <v>124</v>
      </c>
      <c r="E8" s="530">
        <f>L8-F8</f>
        <v>258.44079999999985</v>
      </c>
      <c r="F8" s="508">
        <v>425.1857</v>
      </c>
      <c r="G8" s="509">
        <v>3.0918618650867655</v>
      </c>
      <c r="H8" s="508">
        <v>496.68200000000002</v>
      </c>
      <c r="I8" s="509">
        <v>2.6775172940617966</v>
      </c>
      <c r="J8" s="508">
        <v>631.71120000000008</v>
      </c>
      <c r="K8" s="509">
        <v>1.5867331027757687</v>
      </c>
      <c r="L8" s="508">
        <v>683.62649999999985</v>
      </c>
      <c r="M8" s="510">
        <v>2.2355167410342704</v>
      </c>
    </row>
  </sheetData>
  <mergeCells count="9">
    <mergeCell ref="F4:G4"/>
    <mergeCell ref="H4:I4"/>
    <mergeCell ref="J4:K4"/>
    <mergeCell ref="L4:M4"/>
    <mergeCell ref="A4:A5"/>
    <mergeCell ref="B4:B5"/>
    <mergeCell ref="C4:C5"/>
    <mergeCell ref="D4:D5"/>
    <mergeCell ref="E4:E5"/>
  </mergeCells>
  <hyperlinks>
    <hyperlink ref="A2" location="'+TOC'!A1" display="Return to TOC" xr:uid="{28A98595-2E7B-4D52-9678-51ADF948D35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9ACCF-A1D2-4396-8CF5-9521DFA0FA20}">
  <dimension ref="A1:S18"/>
  <sheetViews>
    <sheetView workbookViewId="0">
      <selection activeCell="A9" sqref="A9"/>
    </sheetView>
  </sheetViews>
  <sheetFormatPr defaultRowHeight="15" x14ac:dyDescent="0.25"/>
  <cols>
    <col min="1" max="1" width="15.5703125" customWidth="1"/>
  </cols>
  <sheetData>
    <row r="1" spans="1:19" x14ac:dyDescent="0.25">
      <c r="A1" s="1" t="s">
        <v>17</v>
      </c>
      <c r="B1" s="1" t="s">
        <v>18</v>
      </c>
    </row>
    <row r="2" spans="1:19" x14ac:dyDescent="0.25">
      <c r="A2" s="16" t="s">
        <v>112</v>
      </c>
    </row>
    <row r="4" spans="1:19" s="49" customFormat="1" ht="31.5" customHeight="1" x14ac:dyDescent="0.25">
      <c r="A4" s="955" t="s">
        <v>271</v>
      </c>
      <c r="B4" s="938" t="s">
        <v>233</v>
      </c>
      <c r="C4" s="940"/>
      <c r="D4" s="957" t="s">
        <v>234</v>
      </c>
      <c r="E4" s="958"/>
      <c r="F4" s="957" t="s">
        <v>235</v>
      </c>
      <c r="G4" s="958"/>
      <c r="H4" s="957" t="s">
        <v>236</v>
      </c>
      <c r="I4" s="958"/>
      <c r="J4" s="957" t="s">
        <v>237</v>
      </c>
      <c r="K4" s="958"/>
      <c r="L4" s="957" t="s">
        <v>238</v>
      </c>
      <c r="M4" s="958"/>
      <c r="N4" s="957" t="s">
        <v>239</v>
      </c>
      <c r="O4" s="958"/>
      <c r="P4" s="957" t="s">
        <v>240</v>
      </c>
      <c r="Q4" s="959"/>
      <c r="R4" s="938" t="s">
        <v>272</v>
      </c>
      <c r="S4" s="939"/>
    </row>
    <row r="5" spans="1:19" s="49" customFormat="1" ht="26.25" customHeight="1" x14ac:dyDescent="0.25">
      <c r="A5" s="956"/>
      <c r="B5" s="531" t="s">
        <v>241</v>
      </c>
      <c r="C5" s="532" t="s">
        <v>115</v>
      </c>
      <c r="D5" s="531" t="s">
        <v>241</v>
      </c>
      <c r="E5" s="533" t="s">
        <v>115</v>
      </c>
      <c r="F5" s="531" t="s">
        <v>241</v>
      </c>
      <c r="G5" s="533" t="s">
        <v>115</v>
      </c>
      <c r="H5" s="531" t="s">
        <v>241</v>
      </c>
      <c r="I5" s="533" t="s">
        <v>115</v>
      </c>
      <c r="J5" s="531" t="s">
        <v>241</v>
      </c>
      <c r="K5" s="533" t="s">
        <v>115</v>
      </c>
      <c r="L5" s="531" t="s">
        <v>241</v>
      </c>
      <c r="M5" s="533" t="s">
        <v>115</v>
      </c>
      <c r="N5" s="531" t="s">
        <v>241</v>
      </c>
      <c r="O5" s="533" t="s">
        <v>115</v>
      </c>
      <c r="P5" s="531" t="s">
        <v>241</v>
      </c>
      <c r="Q5" s="534" t="s">
        <v>115</v>
      </c>
      <c r="R5" s="531" t="s">
        <v>241</v>
      </c>
      <c r="S5" s="376" t="s">
        <v>115</v>
      </c>
    </row>
    <row r="6" spans="1:19" x14ac:dyDescent="0.25">
      <c r="A6" s="420" t="s">
        <v>175</v>
      </c>
      <c r="B6" s="368">
        <v>1.0529487524298771</v>
      </c>
      <c r="C6" s="435">
        <v>3.7669620356784402E-2</v>
      </c>
      <c r="D6" s="368">
        <v>6.3017709209251977</v>
      </c>
      <c r="E6" s="369">
        <v>9.1136937672802398E-2</v>
      </c>
      <c r="F6" s="370">
        <v>17.13109809112672</v>
      </c>
      <c r="G6" s="369">
        <v>0.13158789532529849</v>
      </c>
      <c r="H6" s="370">
        <v>25.20961328159979</v>
      </c>
      <c r="I6" s="369">
        <v>0.14209115597704849</v>
      </c>
      <c r="J6" s="370">
        <v>25.676778682066399</v>
      </c>
      <c r="K6" s="369">
        <v>0.1422323437020927</v>
      </c>
      <c r="L6" s="370">
        <v>17.15905492366511</v>
      </c>
      <c r="M6" s="369">
        <v>0.1231911793304088</v>
      </c>
      <c r="N6" s="370">
        <v>6.285174480014259</v>
      </c>
      <c r="O6" s="369">
        <v>8.1375571586023598E-2</v>
      </c>
      <c r="P6" s="370">
        <v>1.1835608681726351</v>
      </c>
      <c r="Q6" s="371">
        <v>3.56971635451604E-2</v>
      </c>
      <c r="R6" s="372">
        <v>50</v>
      </c>
      <c r="S6" s="485" t="s">
        <v>273</v>
      </c>
    </row>
    <row r="7" spans="1:19" x14ac:dyDescent="0.25">
      <c r="A7" s="535" t="s">
        <v>270</v>
      </c>
      <c r="B7" s="536">
        <v>0.97490611467111421</v>
      </c>
      <c r="C7" s="537">
        <v>0.14590150613730729</v>
      </c>
      <c r="D7" s="536">
        <v>4.8117354968411608</v>
      </c>
      <c r="E7" s="538">
        <v>0.34359184262143788</v>
      </c>
      <c r="F7" s="536">
        <v>13.738578284716485</v>
      </c>
      <c r="G7" s="538">
        <v>0.4597218595380595</v>
      </c>
      <c r="H7" s="536">
        <v>22.23730547003672</v>
      </c>
      <c r="I7" s="538">
        <v>0.57990698918719064</v>
      </c>
      <c r="J7" s="536">
        <v>25.338705591588408</v>
      </c>
      <c r="K7" s="538">
        <v>0.66526073373090067</v>
      </c>
      <c r="L7" s="536">
        <v>20.277024490776739</v>
      </c>
      <c r="M7" s="538">
        <v>0.45787880058363101</v>
      </c>
      <c r="N7" s="536">
        <v>9.6261585972186836</v>
      </c>
      <c r="O7" s="538">
        <v>0.44161433541307177</v>
      </c>
      <c r="P7" s="536">
        <v>2.9955859541506857</v>
      </c>
      <c r="Q7" s="539">
        <v>0.35675043472412282</v>
      </c>
      <c r="R7" s="540">
        <v>58.237000000000002</v>
      </c>
      <c r="S7" s="541">
        <v>0.77700000000000002</v>
      </c>
    </row>
    <row r="9" spans="1:19" x14ac:dyDescent="0.25">
      <c r="A9" s="151" t="s">
        <v>274</v>
      </c>
    </row>
    <row r="10" spans="1:19" s="47" customFormat="1" ht="20.100000000000001" customHeight="1" x14ac:dyDescent="0.25"/>
    <row r="11" spans="1:19" s="47" customFormat="1" ht="20.100000000000001" customHeight="1" x14ac:dyDescent="0.25"/>
    <row r="12" spans="1:19" s="3" customFormat="1" ht="20.100000000000001" customHeight="1" x14ac:dyDescent="0.25"/>
    <row r="13" spans="1:19" s="3" customFormat="1" ht="20.100000000000001" customHeight="1" x14ac:dyDescent="0.25"/>
    <row r="14" spans="1:19" s="3" customFormat="1" ht="20.100000000000001" customHeight="1" x14ac:dyDescent="0.25"/>
    <row r="15" spans="1:19" s="3" customFormat="1" ht="20.100000000000001" customHeight="1" x14ac:dyDescent="0.25"/>
    <row r="16" spans="1:19" s="3" customFormat="1" ht="20.100000000000001" customHeight="1" x14ac:dyDescent="0.25"/>
    <row r="18" s="98" customFormat="1" ht="27.6" customHeight="1" x14ac:dyDescent="0.25"/>
  </sheetData>
  <sortState xmlns:xlrd2="http://schemas.microsoft.com/office/spreadsheetml/2017/richdata2" ref="A6:S7">
    <sortCondition descending="1" ref="A6:A7"/>
  </sortState>
  <mergeCells count="10">
    <mergeCell ref="R4:S4"/>
    <mergeCell ref="A4:A5"/>
    <mergeCell ref="B4:C4"/>
    <mergeCell ref="D4:E4"/>
    <mergeCell ref="F4:G4"/>
    <mergeCell ref="H4:I4"/>
    <mergeCell ref="J4:K4"/>
    <mergeCell ref="L4:M4"/>
    <mergeCell ref="N4:O4"/>
    <mergeCell ref="P4:Q4"/>
  </mergeCells>
  <hyperlinks>
    <hyperlink ref="A2" location="'+TOC'!A1" display="Return to TOC" xr:uid="{62CD749C-2988-47FA-AA15-C42772D7EE3E}"/>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ccc83d-757f-4433-8cf5-c2204b1474ec" xsi:nil="true"/>
    <lcf76f155ced4ddcb4097134ff3c332f xmlns="90296748-6808-4e70-9d3e-16079b00ff1f">
      <Terms xmlns="http://schemas.microsoft.com/office/infopath/2007/PartnerControls"/>
    </lcf76f155ced4ddcb4097134ff3c332f>
    <SharedWithUsers xmlns="53ccc83d-757f-4433-8cf5-c2204b1474ec">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4C419FF742F9244BDBD8959A8182CB7" ma:contentTypeVersion="14" ma:contentTypeDescription="Create a new document." ma:contentTypeScope="" ma:versionID="3d02c600938e55281776112a1879ce51">
  <xsd:schema xmlns:xsd="http://www.w3.org/2001/XMLSchema" xmlns:xs="http://www.w3.org/2001/XMLSchema" xmlns:p="http://schemas.microsoft.com/office/2006/metadata/properties" xmlns:ns2="90296748-6808-4e70-9d3e-16079b00ff1f" xmlns:ns3="53ccc83d-757f-4433-8cf5-c2204b1474ec" targetNamespace="http://schemas.microsoft.com/office/2006/metadata/properties" ma:root="true" ma:fieldsID="06b0156d346f9d1a18155325516927c5" ns2:_="" ns3:_="">
    <xsd:import namespace="90296748-6808-4e70-9d3e-16079b00ff1f"/>
    <xsd:import namespace="53ccc83d-757f-4433-8cf5-c2204b1474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96748-6808-4e70-9d3e-16079b00ff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a29052b-b897-431f-a8f1-10685beebc8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ccc83d-757f-4433-8cf5-c2204b1474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a8ee238-49f3-4105-96bd-5273e5ddb975}" ma:internalName="TaxCatchAll" ma:showField="CatchAllData" ma:web="53ccc83d-757f-4433-8cf5-c2204b1474ec">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EC6E7E-C122-40F1-81E7-D3A0B86ECF18}">
  <ds:schemaRefs>
    <ds:schemaRef ds:uri="http://schemas.microsoft.com/office/2006/metadata/properties"/>
    <ds:schemaRef ds:uri="http://purl.org/dc/elements/1.1/"/>
    <ds:schemaRef ds:uri="http://purl.org/dc/dcmitype/"/>
    <ds:schemaRef ds:uri="http://schemas.microsoft.com/office/infopath/2007/PartnerControls"/>
    <ds:schemaRef ds:uri="53ccc83d-757f-4433-8cf5-c2204b1474ec"/>
    <ds:schemaRef ds:uri="http://schemas.microsoft.com/office/2006/documentManagement/types"/>
    <ds:schemaRef ds:uri="90296748-6808-4e70-9d3e-16079b00ff1f"/>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BE2413E3-47BA-44CB-8D41-FCECEB16B4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96748-6808-4e70-9d3e-16079b00ff1f"/>
    <ds:schemaRef ds:uri="53ccc83d-757f-4433-8cf5-c2204b1474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5C4CB6-F4B8-4159-AB10-ACFD83E5C9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+TOC</vt:lpstr>
      <vt:lpstr>Figure 4.1</vt:lpstr>
      <vt:lpstr>Figure 4.2</vt:lpstr>
      <vt:lpstr>Figure 4.3</vt:lpstr>
      <vt:lpstr>Figure 4.4</vt:lpstr>
      <vt:lpstr>Figure 4.5</vt:lpstr>
      <vt:lpstr>Figure 4.6</vt:lpstr>
      <vt:lpstr>Figure 4.7</vt:lpstr>
      <vt:lpstr>Figure 4.8</vt:lpstr>
      <vt:lpstr>Figure 4.9</vt:lpstr>
      <vt:lpstr>Figure 4.10</vt:lpstr>
      <vt:lpstr>Figure 4.11</vt:lpstr>
      <vt:lpstr>Figure 4.12</vt:lpstr>
      <vt:lpstr>Figure 4.13</vt:lpstr>
      <vt:lpstr>Figure 4.14</vt:lpstr>
      <vt:lpstr>Figure 4.15</vt:lpstr>
      <vt:lpstr>Figure 4.16</vt:lpstr>
      <vt:lpstr>Figure 4.17</vt:lpstr>
      <vt:lpstr>Figure 4.18</vt:lpstr>
      <vt:lpstr>Figure 4.19</vt:lpstr>
      <vt:lpstr>Figure 4.20</vt:lpstr>
      <vt:lpstr>Figure 4.21</vt:lpstr>
      <vt:lpstr>Figure 4.22</vt:lpstr>
      <vt:lpstr>Figure 4.23</vt:lpstr>
      <vt:lpstr>Figure 4.24</vt:lpstr>
      <vt:lpstr>Figure 4.25</vt:lpstr>
      <vt:lpstr>Figure 4.26</vt:lpstr>
      <vt:lpstr>Figure 4.27</vt:lpstr>
      <vt:lpstr>Figure 4.28</vt:lpstr>
      <vt:lpstr>Figure 4.29</vt:lpstr>
      <vt:lpstr>Figure 4.30</vt:lpstr>
      <vt:lpstr>Figure 4.31</vt:lpstr>
      <vt:lpstr>Figure 4.32</vt:lpstr>
      <vt:lpstr>Figure 4.33</vt:lpstr>
      <vt:lpstr>Figure 4.34</vt:lpstr>
      <vt:lpstr>Figure 4.35</vt:lpstr>
      <vt:lpstr>Figure 4.36</vt:lpstr>
      <vt:lpstr>Figure 4.37</vt:lpstr>
      <vt:lpstr>Figure 4.38</vt:lpstr>
      <vt:lpstr>Figure 4.39</vt:lpstr>
      <vt:lpstr>Figure 4.40</vt:lpstr>
      <vt:lpstr>Figure 4.41</vt:lpstr>
      <vt:lpstr>Figure 4.42</vt:lpstr>
      <vt:lpstr>Figure 4.43</vt:lpstr>
      <vt:lpstr>Figure 4.44</vt:lpstr>
      <vt:lpstr>Figure 4.45</vt:lpstr>
      <vt:lpstr>Figure 4.46</vt:lpstr>
      <vt:lpstr>Figure 4.47</vt:lpstr>
      <vt:lpstr>Figure 4.48</vt:lpstr>
      <vt:lpstr>Figure 4.49</vt:lpstr>
      <vt:lpstr>Figure 4.50</vt:lpstr>
      <vt:lpstr>Figure 4.51</vt:lpstr>
      <vt:lpstr>Table 4.1</vt:lpstr>
      <vt:lpstr>Table 4.2</vt:lpstr>
      <vt:lpstr>Table 4.3</vt:lpstr>
    </vt:vector>
  </TitlesOfParts>
  <Manager/>
  <Company>Australian Council for Educational Research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Tiasha DeSoysa</dc:creator>
  <cp:keywords/>
  <dc:description/>
  <cp:lastModifiedBy>acerunderwoodc</cp:lastModifiedBy>
  <cp:revision/>
  <dcterms:created xsi:type="dcterms:W3CDTF">2024-03-21T05:30:34Z</dcterms:created>
  <dcterms:modified xsi:type="dcterms:W3CDTF">2024-05-17T03:50:09Z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0x01010074C419FF742F9244BDBD8959A8182CB7</vt:lpwstr>
  </property>
  <property fmtid="{D5CDD505-2E9C-101B-9397-08002B2CF9AE}" pid="3" name="Order">
    <vt:r8>1600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y fmtid="{D5CDD505-2E9C-101B-9397-08002B2CF9AE}" pid="8" name="MSIP_Label_0a6036d1-780c-485c-90b0-c2dfd4c9c4ce_Enabled">
    <vt:lpwstr>true</vt:lpwstr>
  </property>
  <property fmtid="{D5CDD505-2E9C-101B-9397-08002B2CF9AE}" pid="9" name="MSIP_Label_0a6036d1-780c-485c-90b0-c2dfd4c9c4ce_SetDate">
    <vt:lpwstr>2024-04-04T04:24:45Z</vt:lpwstr>
  </property>
  <property fmtid="{D5CDD505-2E9C-101B-9397-08002B2CF9AE}" pid="10" name="MSIP_Label_0a6036d1-780c-485c-90b0-c2dfd4c9c4ce_Method">
    <vt:lpwstr>Standard</vt:lpwstr>
  </property>
  <property fmtid="{D5CDD505-2E9C-101B-9397-08002B2CF9AE}" pid="11" name="MSIP_Label_0a6036d1-780c-485c-90b0-c2dfd4c9c4ce_Name">
    <vt:lpwstr>INTERNAL</vt:lpwstr>
  </property>
  <property fmtid="{D5CDD505-2E9C-101B-9397-08002B2CF9AE}" pid="12" name="MSIP_Label_0a6036d1-780c-485c-90b0-c2dfd4c9c4ce_SiteId">
    <vt:lpwstr>ac0e071d-1445-4a5f-98fa-dfffee2d451a</vt:lpwstr>
  </property>
  <property fmtid="{D5CDD505-2E9C-101B-9397-08002B2CF9AE}" pid="13" name="MSIP_Label_0a6036d1-780c-485c-90b0-c2dfd4c9c4ce_ActionId">
    <vt:lpwstr>313b2583-7235-4557-b1e1-842d36b2afca</vt:lpwstr>
  </property>
  <property fmtid="{D5CDD505-2E9C-101B-9397-08002B2CF9AE}" pid="14" name="MSIP_Label_0a6036d1-780c-485c-90b0-c2dfd4c9c4ce_ContentBits">
    <vt:lpwstr>0</vt:lpwstr>
  </property>
</Properties>
</file>